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n/Desktop/"/>
    </mc:Choice>
  </mc:AlternateContent>
  <xr:revisionPtr revIDLastSave="0" documentId="8_{51EE470D-AA73-7040-B306-719A166748E2}" xr6:coauthVersionLast="47" xr6:coauthVersionMax="47" xr10:uidLastSave="{00000000-0000-0000-0000-000000000000}"/>
  <bookViews>
    <workbookView xWindow="0" yWindow="460" windowWidth="25600" windowHeight="14260" activeTab="10" xr2:uid="{759B2F1A-763C-084B-ABA1-2D2134AE073F}"/>
  </bookViews>
  <sheets>
    <sheet name="Fe Total" sheetId="14" r:id="rId1"/>
    <sheet name="Pro Knives" sheetId="1" r:id="rId2"/>
    <sheet name="Pro Axes" sheetId="2" r:id="rId3"/>
    <sheet name="Am Total" sheetId="13" r:id="rId4"/>
    <sheet name="Silhouette" sheetId="7" r:id="rId5"/>
    <sheet name="MM" sheetId="6" r:id="rId6"/>
    <sheet name="Speed" sheetId="8" r:id="rId7"/>
    <sheet name="No Spin" sheetId="9" r:id="rId8"/>
    <sheet name="DB" sheetId="10" r:id="rId9"/>
    <sheet name="LD Axe" sheetId="11" r:id="rId10"/>
    <sheet name="LD K" sheetId="12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4" l="1"/>
  <c r="J21" i="14"/>
  <c r="J20" i="14"/>
  <c r="J19" i="14"/>
  <c r="J18" i="14"/>
  <c r="J17" i="14"/>
  <c r="J10" i="14"/>
  <c r="J9" i="14"/>
  <c r="J8" i="14"/>
  <c r="J7" i="14"/>
  <c r="J6" i="14"/>
  <c r="J5" i="14"/>
  <c r="J14" i="2"/>
  <c r="J13" i="2"/>
  <c r="J12" i="2"/>
  <c r="J11" i="2"/>
  <c r="J10" i="2"/>
  <c r="J9" i="2"/>
  <c r="J8" i="2"/>
  <c r="J7" i="2"/>
  <c r="J6" i="2"/>
  <c r="J5" i="2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27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4" i="13"/>
  <c r="G16" i="14"/>
  <c r="G17" i="14"/>
  <c r="G18" i="14"/>
  <c r="G19" i="14"/>
  <c r="G20" i="14"/>
  <c r="G21" i="14"/>
  <c r="G22" i="14"/>
  <c r="G23" i="14"/>
  <c r="G24" i="14"/>
  <c r="G15" i="14"/>
  <c r="G5" i="14"/>
  <c r="G6" i="14"/>
  <c r="G7" i="14"/>
  <c r="G8" i="14"/>
  <c r="G9" i="14"/>
  <c r="G10" i="14"/>
  <c r="G11" i="14"/>
  <c r="G12" i="14"/>
  <c r="G13" i="14"/>
  <c r="G4" i="1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" i="2"/>
  <c r="J13" i="1"/>
  <c r="J12" i="1"/>
  <c r="J11" i="1"/>
  <c r="J10" i="1"/>
  <c r="J9" i="1"/>
  <c r="J8" i="1"/>
  <c r="J7" i="1"/>
  <c r="J6" i="1"/>
  <c r="J5" i="1"/>
  <c r="J4" i="1"/>
  <c r="G3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" i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A5" i="1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A5" i="8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A5" i="7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</calcChain>
</file>

<file path=xl/sharedStrings.xml><?xml version="1.0" encoding="utf-8"?>
<sst xmlns="http://schemas.openxmlformats.org/spreadsheetml/2006/main" count="782" uniqueCount="127">
  <si>
    <t>Katta Nationals Woodend 27-29/8/21</t>
  </si>
  <si>
    <t xml:space="preserve">Name </t>
  </si>
  <si>
    <t xml:space="preserve">NO. </t>
  </si>
  <si>
    <t>Discipline</t>
  </si>
  <si>
    <t>No.</t>
  </si>
  <si>
    <t>Name</t>
  </si>
  <si>
    <t>Mark Bond</t>
  </si>
  <si>
    <t>Daniel Goodrum</t>
  </si>
  <si>
    <t>Billy Wilding</t>
  </si>
  <si>
    <t xml:space="preserve">David Mitchell </t>
  </si>
  <si>
    <t>Graham Monkman</t>
  </si>
  <si>
    <t>Alan Parish</t>
  </si>
  <si>
    <t>Lisa Deneen</t>
  </si>
  <si>
    <t>Phil Marciano</t>
  </si>
  <si>
    <t>Ian Radmore</t>
  </si>
  <si>
    <t>Melissa Cooper</t>
  </si>
  <si>
    <t>Neville Oldroyd</t>
  </si>
  <si>
    <t>John Taylor</t>
  </si>
  <si>
    <t>Stu Lindsey</t>
  </si>
  <si>
    <t xml:space="preserve">George Leeming </t>
  </si>
  <si>
    <t>Nicola Wetherill</t>
  </si>
  <si>
    <t>Mark Temple</t>
  </si>
  <si>
    <t>Paul Robinson</t>
  </si>
  <si>
    <t>Keith Samuel</t>
  </si>
  <si>
    <t>Paul Simpkins</t>
  </si>
  <si>
    <t>Paul Swain</t>
  </si>
  <si>
    <t>Jules Valkyrie</t>
  </si>
  <si>
    <t>Mark Lee</t>
  </si>
  <si>
    <t>Keith Commons</t>
  </si>
  <si>
    <t>Kate Medley</t>
  </si>
  <si>
    <t>Roger Arney</t>
  </si>
  <si>
    <t>Richard Sunderland</t>
  </si>
  <si>
    <t>Daniel Mosley</t>
  </si>
  <si>
    <t>Richard Eisinger</t>
  </si>
  <si>
    <t>Owen Channer</t>
  </si>
  <si>
    <t>Mandy Micra-Marciano</t>
  </si>
  <si>
    <t>Gareth Hawkes</t>
  </si>
  <si>
    <t>Derek Hutchinson</t>
  </si>
  <si>
    <t>Alan Wilson</t>
  </si>
  <si>
    <t>Paul Hart</t>
  </si>
  <si>
    <t>Adam Wales</t>
  </si>
  <si>
    <t>Mikey Atkins</t>
  </si>
  <si>
    <t>Ricky Simper</t>
  </si>
  <si>
    <t>Andrew Fitzpatrick</t>
  </si>
  <si>
    <t xml:space="preserve">Scott Weldon </t>
  </si>
  <si>
    <t>Karl Clowe</t>
  </si>
  <si>
    <t>Peter Webb</t>
  </si>
  <si>
    <t>Mark Donaldson</t>
  </si>
  <si>
    <t>Phil Trimble</t>
  </si>
  <si>
    <t>Timothy McStay</t>
  </si>
  <si>
    <t>Rich Heap</t>
  </si>
  <si>
    <t>Jace Waterman</t>
  </si>
  <si>
    <t>Sam Taskis</t>
  </si>
  <si>
    <t>Derrick Basson</t>
  </si>
  <si>
    <t>Dominic Brooks</t>
  </si>
  <si>
    <t>Stuart McDonald</t>
  </si>
  <si>
    <t>Alan Whitley</t>
  </si>
  <si>
    <t>Ben Groom</t>
  </si>
  <si>
    <t xml:space="preserve">Spencer Kenedy </t>
  </si>
  <si>
    <t>Tom Wood</t>
  </si>
  <si>
    <t>Kate Bygrave</t>
  </si>
  <si>
    <t>Rick Brister</t>
  </si>
  <si>
    <t>Stuart Anderson</t>
  </si>
  <si>
    <t>Paul Dean</t>
  </si>
  <si>
    <t>Beatrice G-Frank</t>
  </si>
  <si>
    <t>Becky P-Wilson</t>
  </si>
  <si>
    <t>Sam Pollock</t>
  </si>
  <si>
    <t>Nathan Kendal</t>
  </si>
  <si>
    <t>Simon McCambley</t>
  </si>
  <si>
    <t>Simon Kingdon</t>
  </si>
  <si>
    <t>Kalie Tattersal</t>
  </si>
  <si>
    <t>Sue Commons</t>
  </si>
  <si>
    <t>Anthory Sly</t>
  </si>
  <si>
    <t>Lynn Dakin</t>
  </si>
  <si>
    <t>Andy Rose</t>
  </si>
  <si>
    <t>Craig Mc</t>
  </si>
  <si>
    <t>Jasoer Ley (junior)</t>
  </si>
  <si>
    <t>James Ley (Junior)</t>
  </si>
  <si>
    <t>Jake Lester</t>
  </si>
  <si>
    <t>Andy Lester</t>
  </si>
  <si>
    <t>Chris Hughes</t>
  </si>
  <si>
    <t>David Mitchell</t>
  </si>
  <si>
    <t>Stu Lindsay</t>
  </si>
  <si>
    <t>George leeming</t>
  </si>
  <si>
    <t>Dan the man</t>
  </si>
  <si>
    <t>Wiz</t>
  </si>
  <si>
    <t>Garath Hawkes</t>
  </si>
  <si>
    <t>Scott Weldon</t>
  </si>
  <si>
    <t>Richard Heap</t>
  </si>
  <si>
    <t>Dominic Brookes</t>
  </si>
  <si>
    <t>Anthony Sly</t>
  </si>
  <si>
    <t>Kali Tattersall</t>
  </si>
  <si>
    <t>Andrew fitzpatrick</t>
  </si>
  <si>
    <t>Karl clowe</t>
  </si>
  <si>
    <t>Timothy Mcstay</t>
  </si>
  <si>
    <t xml:space="preserve">Jasper Ley </t>
  </si>
  <si>
    <t>James Ley</t>
  </si>
  <si>
    <t>Derric Basson</t>
  </si>
  <si>
    <t>Stuart Mcdonald</t>
  </si>
  <si>
    <t>Spencer Kennedy</t>
  </si>
  <si>
    <t>Becky PW</t>
  </si>
  <si>
    <t>Beartrice BF</t>
  </si>
  <si>
    <t>Simon MacCambley</t>
  </si>
  <si>
    <t>Knife</t>
  </si>
  <si>
    <t>3m</t>
  </si>
  <si>
    <t>5m</t>
  </si>
  <si>
    <t>7m</t>
  </si>
  <si>
    <t>Total</t>
  </si>
  <si>
    <t>Nathan Kendall</t>
  </si>
  <si>
    <t xml:space="preserve">Walkback Finals </t>
  </si>
  <si>
    <t>Score</t>
  </si>
  <si>
    <t>Alan K Parish</t>
  </si>
  <si>
    <t>Axes</t>
  </si>
  <si>
    <t>4m</t>
  </si>
  <si>
    <t>Tomahawks</t>
  </si>
  <si>
    <t>Knives</t>
  </si>
  <si>
    <t>total</t>
  </si>
  <si>
    <t>Walkback Final</t>
  </si>
  <si>
    <t>Mountain Man</t>
  </si>
  <si>
    <t>Silhouette</t>
  </si>
  <si>
    <t>Speed</t>
  </si>
  <si>
    <t>No Spin</t>
  </si>
  <si>
    <t>Double Bit</t>
  </si>
  <si>
    <t>Long Distance Knife</t>
  </si>
  <si>
    <t>Metres</t>
  </si>
  <si>
    <t>Walkback Axes</t>
  </si>
  <si>
    <t>Walkback Knives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</si>
</sst>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6" xfId="0" applyFill="1" applyBorder="1"/>
    <xf numFmtId="0" fontId="0" fillId="0" borderId="7" xfId="0" applyBorder="1"/>
    <xf numFmtId="0" fontId="2" fillId="0" borderId="5" xfId="0" applyFont="1" applyBorder="1"/>
    <xf numFmtId="0" fontId="2" fillId="5" borderId="10" xfId="0" applyFont="1" applyFill="1" applyBorder="1"/>
    <xf numFmtId="0" fontId="2" fillId="5" borderId="4" xfId="0" applyFont="1" applyFill="1" applyBorder="1"/>
    <xf numFmtId="0" fontId="2" fillId="5" borderId="11" xfId="0" applyFont="1" applyFill="1" applyBorder="1"/>
    <xf numFmtId="0" fontId="2" fillId="0" borderId="12" xfId="0" applyFont="1" applyBorder="1"/>
    <xf numFmtId="0" fontId="2" fillId="5" borderId="1" xfId="0" applyFont="1" applyFill="1" applyBorder="1"/>
    <xf numFmtId="0" fontId="2" fillId="0" borderId="1" xfId="0" applyFont="1" applyBorder="1"/>
    <xf numFmtId="0" fontId="2" fillId="6" borderId="10" xfId="0" applyFont="1" applyFill="1" applyBorder="1"/>
    <xf numFmtId="0" fontId="2" fillId="6" borderId="4" xfId="0" applyFont="1" applyFill="1" applyBorder="1"/>
    <xf numFmtId="0" fontId="0" fillId="0" borderId="0" xfId="0" applyAlignment="1"/>
    <xf numFmtId="0" fontId="0" fillId="0" borderId="14" xfId="0" applyFill="1" applyBorder="1"/>
    <xf numFmtId="0" fontId="0" fillId="2" borderId="7" xfId="0" applyFill="1" applyBorder="1"/>
    <xf numFmtId="0" fontId="0" fillId="7" borderId="1" xfId="0" applyFill="1" applyBorder="1"/>
    <xf numFmtId="0" fontId="0" fillId="3" borderId="7" xfId="0" applyFill="1" applyBorder="1"/>
    <xf numFmtId="0" fontId="0" fillId="3" borderId="1" xfId="0" applyFill="1" applyBorder="1"/>
    <xf numFmtId="0" fontId="2" fillId="2" borderId="5" xfId="0" applyFont="1" applyFill="1" applyBorder="1"/>
    <xf numFmtId="0" fontId="2" fillId="7" borderId="5" xfId="0" applyFont="1" applyFill="1" applyBorder="1"/>
    <xf numFmtId="0" fontId="2" fillId="3" borderId="5" xfId="0" applyFont="1" applyFill="1" applyBorder="1"/>
    <xf numFmtId="0" fontId="2" fillId="0" borderId="5" xfId="0" applyFont="1" applyFill="1" applyBorder="1"/>
    <xf numFmtId="0" fontId="2" fillId="3" borderId="1" xfId="0" applyFont="1" applyFill="1" applyBorder="1"/>
    <xf numFmtId="0" fontId="0" fillId="0" borderId="0" xfId="0" applyFill="1"/>
    <xf numFmtId="0" fontId="0" fillId="7" borderId="7" xfId="0" applyFill="1" applyBorder="1"/>
    <xf numFmtId="0" fontId="2" fillId="0" borderId="0" xfId="0" applyFont="1" applyFill="1" applyBorder="1"/>
    <xf numFmtId="0" fontId="2" fillId="2" borderId="1" xfId="0" applyFont="1" applyFill="1" applyBorder="1"/>
    <xf numFmtId="0" fontId="0" fillId="0" borderId="0" xfId="0" applyFill="1" applyBorder="1"/>
    <xf numFmtId="0" fontId="3" fillId="2" borderId="1" xfId="0" applyFont="1" applyFill="1" applyBorder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DA6B-A227-534A-9894-CC8720E9FF7C}">
  <dimension ref="A1:K38"/>
  <sheetViews>
    <sheetView topLeftCell="A3" workbookViewId="0">
      <selection activeCell="H31" sqref="H31"/>
    </sheetView>
  </sheetViews>
  <sheetFormatPr defaultColWidth="10.8515625" defaultRowHeight="15" x14ac:dyDescent="0.2"/>
  <cols>
    <col min="1" max="1" width="4.80859375" bestFit="1" customWidth="1"/>
    <col min="9" max="9" width="3.9453125" bestFit="1" customWidth="1"/>
    <col min="10" max="10" width="20.34375" bestFit="1" customWidth="1"/>
  </cols>
  <sheetData>
    <row r="1" spans="1:11" x14ac:dyDescent="0.2">
      <c r="A1" s="38" t="s">
        <v>0</v>
      </c>
      <c r="B1" s="39"/>
      <c r="C1" s="39"/>
      <c r="D1" s="39"/>
      <c r="E1" s="39"/>
      <c r="F1" s="39"/>
      <c r="G1" s="40"/>
    </row>
    <row r="2" spans="1:11" x14ac:dyDescent="0.2">
      <c r="A2" s="38" t="s">
        <v>3</v>
      </c>
      <c r="B2" s="40"/>
      <c r="C2" s="38" t="s">
        <v>115</v>
      </c>
      <c r="D2" s="39"/>
      <c r="E2" s="39"/>
      <c r="F2" s="39"/>
      <c r="G2" s="41"/>
    </row>
    <row r="3" spans="1:11" x14ac:dyDescent="0.2">
      <c r="A3" s="6" t="s">
        <v>2</v>
      </c>
      <c r="B3" s="36" t="s">
        <v>1</v>
      </c>
      <c r="C3" s="42"/>
      <c r="D3" s="5" t="s">
        <v>104</v>
      </c>
      <c r="E3" s="5" t="s">
        <v>105</v>
      </c>
      <c r="F3" s="5" t="s">
        <v>106</v>
      </c>
      <c r="G3" s="5" t="s">
        <v>107</v>
      </c>
      <c r="I3" s="32" t="s">
        <v>126</v>
      </c>
      <c r="J3" s="32"/>
      <c r="K3" s="32"/>
    </row>
    <row r="4" spans="1:11" x14ac:dyDescent="0.2">
      <c r="A4" s="7">
        <v>7</v>
      </c>
      <c r="B4" s="36" t="s">
        <v>12</v>
      </c>
      <c r="C4" s="37"/>
      <c r="D4" s="5">
        <v>39</v>
      </c>
      <c r="E4" s="5">
        <v>23</v>
      </c>
      <c r="F4" s="5">
        <v>11</v>
      </c>
      <c r="G4" s="5">
        <f>D4+E4+F4</f>
        <v>73</v>
      </c>
      <c r="I4" s="2" t="s">
        <v>4</v>
      </c>
      <c r="J4" s="2" t="s">
        <v>5</v>
      </c>
      <c r="K4" s="1" t="s">
        <v>110</v>
      </c>
    </row>
    <row r="5" spans="1:11" x14ac:dyDescent="0.2">
      <c r="A5" s="7">
        <v>10</v>
      </c>
      <c r="B5" s="36" t="s">
        <v>15</v>
      </c>
      <c r="C5" s="37"/>
      <c r="D5" s="5">
        <v>0</v>
      </c>
      <c r="E5" s="5">
        <v>0</v>
      </c>
      <c r="F5" s="5">
        <v>0</v>
      </c>
      <c r="G5" s="5">
        <f t="shared" ref="G5:G13" si="0">D5+E5+F5</f>
        <v>0</v>
      </c>
      <c r="I5" s="28">
        <v>15</v>
      </c>
      <c r="J5" s="2" t="str">
        <f>B6</f>
        <v>Nicola Wetherill</v>
      </c>
      <c r="K5" s="17">
        <v>114</v>
      </c>
    </row>
    <row r="6" spans="1:11" x14ac:dyDescent="0.2">
      <c r="A6" s="7">
        <v>15</v>
      </c>
      <c r="B6" s="36" t="s">
        <v>20</v>
      </c>
      <c r="C6" s="37"/>
      <c r="D6" s="21">
        <v>85</v>
      </c>
      <c r="E6" s="22">
        <v>53</v>
      </c>
      <c r="F6" s="21">
        <v>15</v>
      </c>
      <c r="G6" s="20">
        <f t="shared" si="0"/>
        <v>153</v>
      </c>
      <c r="I6" s="2">
        <v>24</v>
      </c>
      <c r="J6" s="2" t="str">
        <f>B8</f>
        <v>Kate Medley</v>
      </c>
      <c r="K6" s="1">
        <v>41</v>
      </c>
    </row>
    <row r="7" spans="1:11" x14ac:dyDescent="0.2">
      <c r="A7" s="7">
        <v>21</v>
      </c>
      <c r="B7" s="36" t="s">
        <v>26</v>
      </c>
      <c r="C7" s="37"/>
      <c r="D7" s="5">
        <v>0</v>
      </c>
      <c r="E7" s="5">
        <v>0</v>
      </c>
      <c r="F7" s="5">
        <v>0</v>
      </c>
      <c r="G7" s="5">
        <f t="shared" si="0"/>
        <v>0</v>
      </c>
      <c r="I7" s="28">
        <v>30</v>
      </c>
      <c r="J7" s="2" t="str">
        <f>B9</f>
        <v>Mandy Micra-Marciano</v>
      </c>
      <c r="K7" s="1">
        <v>36</v>
      </c>
    </row>
    <row r="8" spans="1:11" x14ac:dyDescent="0.2">
      <c r="A8" s="7">
        <v>24</v>
      </c>
      <c r="B8" s="36" t="s">
        <v>29</v>
      </c>
      <c r="C8" s="37"/>
      <c r="D8" s="5">
        <v>69</v>
      </c>
      <c r="E8" s="5">
        <v>47</v>
      </c>
      <c r="F8" s="5">
        <v>2</v>
      </c>
      <c r="G8" s="20">
        <f t="shared" si="0"/>
        <v>118</v>
      </c>
      <c r="I8" s="28">
        <v>71</v>
      </c>
      <c r="J8" s="2" t="str">
        <f>B11</f>
        <v>Kali Tattersall</v>
      </c>
      <c r="K8" s="19">
        <v>98</v>
      </c>
    </row>
    <row r="9" spans="1:11" x14ac:dyDescent="0.2">
      <c r="A9" s="7">
        <v>30</v>
      </c>
      <c r="B9" s="36" t="s">
        <v>35</v>
      </c>
      <c r="C9" s="37"/>
      <c r="D9" s="5">
        <v>74</v>
      </c>
      <c r="E9" s="5">
        <v>34</v>
      </c>
      <c r="F9" s="5">
        <v>4</v>
      </c>
      <c r="G9" s="20">
        <f t="shared" si="0"/>
        <v>112</v>
      </c>
      <c r="I9" s="28">
        <v>73</v>
      </c>
      <c r="J9" s="2" t="str">
        <f>B12</f>
        <v>Sue Commons</v>
      </c>
      <c r="K9" s="2">
        <v>141</v>
      </c>
    </row>
    <row r="10" spans="1:11" x14ac:dyDescent="0.2">
      <c r="A10" s="7">
        <v>60</v>
      </c>
      <c r="B10" s="36" t="s">
        <v>60</v>
      </c>
      <c r="C10" s="37"/>
      <c r="D10" s="5">
        <v>44</v>
      </c>
      <c r="E10" s="5">
        <v>17</v>
      </c>
      <c r="F10" s="5">
        <v>0</v>
      </c>
      <c r="G10" s="5">
        <f t="shared" si="0"/>
        <v>61</v>
      </c>
      <c r="I10" s="28">
        <v>75</v>
      </c>
      <c r="J10" s="2" t="str">
        <f>B13</f>
        <v>Lynn Dakin</v>
      </c>
      <c r="K10" s="1">
        <v>90</v>
      </c>
    </row>
    <row r="11" spans="1:11" x14ac:dyDescent="0.2">
      <c r="A11" s="7">
        <v>71</v>
      </c>
      <c r="B11" s="36" t="s">
        <v>91</v>
      </c>
      <c r="C11" s="37"/>
      <c r="D11" s="21">
        <v>76</v>
      </c>
      <c r="E11" s="21">
        <v>61</v>
      </c>
      <c r="F11" s="22">
        <v>22</v>
      </c>
      <c r="G11" s="20">
        <f t="shared" si="0"/>
        <v>159</v>
      </c>
    </row>
    <row r="12" spans="1:11" x14ac:dyDescent="0.2">
      <c r="A12" s="7">
        <v>73</v>
      </c>
      <c r="B12" s="36" t="s">
        <v>71</v>
      </c>
      <c r="C12" s="37"/>
      <c r="D12" s="20">
        <v>93</v>
      </c>
      <c r="E12" s="20">
        <v>68</v>
      </c>
      <c r="F12" s="20">
        <v>34</v>
      </c>
      <c r="G12" s="20">
        <f t="shared" si="0"/>
        <v>195</v>
      </c>
    </row>
    <row r="13" spans="1:11" x14ac:dyDescent="0.2">
      <c r="A13" s="8">
        <v>75</v>
      </c>
      <c r="B13" s="43" t="s">
        <v>73</v>
      </c>
      <c r="C13" s="44"/>
      <c r="D13" s="9">
        <v>70</v>
      </c>
      <c r="E13" s="9">
        <v>34</v>
      </c>
      <c r="F13" s="9">
        <v>13</v>
      </c>
      <c r="G13" s="20">
        <f t="shared" si="0"/>
        <v>117</v>
      </c>
    </row>
    <row r="14" spans="1:11" x14ac:dyDescent="0.2">
      <c r="A14" s="38" t="s">
        <v>3</v>
      </c>
      <c r="B14" s="40"/>
      <c r="C14" s="38" t="s">
        <v>112</v>
      </c>
      <c r="D14" s="39"/>
      <c r="E14" s="39"/>
      <c r="F14" s="39"/>
      <c r="G14" s="41"/>
    </row>
    <row r="15" spans="1:11" x14ac:dyDescent="0.2">
      <c r="A15" s="7">
        <v>7</v>
      </c>
      <c r="B15" s="36" t="s">
        <v>12</v>
      </c>
      <c r="C15" s="37"/>
      <c r="D15" s="22">
        <v>72</v>
      </c>
      <c r="E15" s="21">
        <v>48</v>
      </c>
      <c r="F15" s="22">
        <v>47</v>
      </c>
      <c r="G15" s="20">
        <f>D15+E15+F15</f>
        <v>167</v>
      </c>
      <c r="I15" s="33" t="s">
        <v>125</v>
      </c>
      <c r="J15" s="34"/>
      <c r="K15" s="35"/>
    </row>
    <row r="16" spans="1:11" x14ac:dyDescent="0.2">
      <c r="A16" s="7">
        <v>10</v>
      </c>
      <c r="B16" s="36" t="s">
        <v>15</v>
      </c>
      <c r="C16" s="37"/>
      <c r="D16" s="5">
        <v>49</v>
      </c>
      <c r="E16" s="5">
        <v>45</v>
      </c>
      <c r="F16" s="5">
        <v>15</v>
      </c>
      <c r="G16" s="5">
        <f t="shared" ref="G16:G24" si="1">D16+E16+F16</f>
        <v>109</v>
      </c>
      <c r="I16" s="2" t="s">
        <v>4</v>
      </c>
      <c r="J16" s="2" t="s">
        <v>5</v>
      </c>
      <c r="K16" s="1" t="s">
        <v>110</v>
      </c>
    </row>
    <row r="17" spans="1:11" x14ac:dyDescent="0.2">
      <c r="A17" s="7">
        <v>15</v>
      </c>
      <c r="B17" s="36" t="s">
        <v>20</v>
      </c>
      <c r="C17" s="37"/>
      <c r="D17" s="20">
        <v>74</v>
      </c>
      <c r="E17" s="5">
        <v>16</v>
      </c>
      <c r="F17" s="5">
        <v>33</v>
      </c>
      <c r="G17" s="20">
        <f t="shared" si="1"/>
        <v>123</v>
      </c>
      <c r="I17" s="2">
        <v>7</v>
      </c>
      <c r="J17" s="2" t="str">
        <f>B15</f>
        <v>Lisa Deneen</v>
      </c>
      <c r="K17" s="1">
        <v>75</v>
      </c>
    </row>
    <row r="18" spans="1:11" x14ac:dyDescent="0.2">
      <c r="A18" s="7">
        <v>21</v>
      </c>
      <c r="B18" s="36" t="s">
        <v>26</v>
      </c>
      <c r="C18" s="37"/>
      <c r="D18" s="21">
        <v>74</v>
      </c>
      <c r="E18" s="5">
        <v>39</v>
      </c>
      <c r="F18" s="20">
        <v>56</v>
      </c>
      <c r="G18" s="20">
        <f t="shared" si="1"/>
        <v>169</v>
      </c>
      <c r="I18" s="2">
        <v>15</v>
      </c>
      <c r="J18" s="2" t="str">
        <f>B17</f>
        <v>Nicola Wetherill</v>
      </c>
      <c r="K18" s="1">
        <v>69</v>
      </c>
    </row>
    <row r="19" spans="1:11" x14ac:dyDescent="0.2">
      <c r="A19" s="7">
        <v>24</v>
      </c>
      <c r="B19" s="36" t="s">
        <v>29</v>
      </c>
      <c r="C19" s="37"/>
      <c r="D19" s="5">
        <v>65</v>
      </c>
      <c r="E19" s="20">
        <v>83</v>
      </c>
      <c r="F19" s="22">
        <v>44</v>
      </c>
      <c r="G19" s="20">
        <f t="shared" si="1"/>
        <v>192</v>
      </c>
      <c r="I19" s="2">
        <v>21</v>
      </c>
      <c r="J19" s="2" t="str">
        <f>B18</f>
        <v>Jules Valkyrie</v>
      </c>
      <c r="K19" s="19">
        <v>105</v>
      </c>
    </row>
    <row r="20" spans="1:11" x14ac:dyDescent="0.2">
      <c r="A20" s="7">
        <v>30</v>
      </c>
      <c r="B20" s="36" t="s">
        <v>35</v>
      </c>
      <c r="C20" s="37"/>
      <c r="D20" s="5">
        <v>70</v>
      </c>
      <c r="E20" s="5">
        <v>38</v>
      </c>
      <c r="F20" s="5">
        <v>12</v>
      </c>
      <c r="G20" s="5">
        <f t="shared" si="1"/>
        <v>120</v>
      </c>
      <c r="I20" s="2">
        <v>24</v>
      </c>
      <c r="J20" s="2" t="str">
        <f>B19</f>
        <v>Kate Medley</v>
      </c>
      <c r="K20" s="2">
        <v>125</v>
      </c>
    </row>
    <row r="21" spans="1:11" x14ac:dyDescent="0.2">
      <c r="A21" s="10">
        <v>60</v>
      </c>
      <c r="B21" s="45" t="s">
        <v>60</v>
      </c>
      <c r="C21" s="45"/>
      <c r="D21" s="11">
        <v>46</v>
      </c>
      <c r="E21" s="11">
        <v>27</v>
      </c>
      <c r="F21" s="11">
        <v>20</v>
      </c>
      <c r="G21" s="11">
        <f t="shared" si="1"/>
        <v>93</v>
      </c>
      <c r="I21" s="2">
        <v>73</v>
      </c>
      <c r="J21" s="2" t="str">
        <f>B23</f>
        <v>Sue Commons</v>
      </c>
      <c r="K21" s="17">
        <v>108</v>
      </c>
    </row>
    <row r="22" spans="1:11" x14ac:dyDescent="0.2">
      <c r="A22" s="10">
        <v>71</v>
      </c>
      <c r="B22" s="45" t="s">
        <v>91</v>
      </c>
      <c r="C22" s="45"/>
      <c r="D22" s="11">
        <v>62</v>
      </c>
      <c r="E22" s="11">
        <v>32</v>
      </c>
      <c r="F22" s="11">
        <v>19</v>
      </c>
      <c r="G22" s="11">
        <f t="shared" si="1"/>
        <v>113</v>
      </c>
      <c r="I22" s="2">
        <v>75</v>
      </c>
      <c r="J22" s="2" t="str">
        <f>B24</f>
        <v>Lynn Dakin</v>
      </c>
      <c r="K22" s="1">
        <v>87</v>
      </c>
    </row>
    <row r="23" spans="1:11" x14ac:dyDescent="0.2">
      <c r="A23" s="10">
        <v>73</v>
      </c>
      <c r="B23" s="45" t="s">
        <v>71</v>
      </c>
      <c r="C23" s="45"/>
      <c r="D23" s="11">
        <v>67</v>
      </c>
      <c r="E23" s="11">
        <v>42</v>
      </c>
      <c r="F23" s="11">
        <v>23</v>
      </c>
      <c r="G23" s="28">
        <f t="shared" si="1"/>
        <v>132</v>
      </c>
      <c r="I23" s="29"/>
      <c r="J23" s="29"/>
      <c r="K23" s="29"/>
    </row>
    <row r="24" spans="1:11" x14ac:dyDescent="0.2">
      <c r="A24" s="10">
        <v>75</v>
      </c>
      <c r="B24" s="45" t="s">
        <v>73</v>
      </c>
      <c r="C24" s="45"/>
      <c r="D24" s="11">
        <v>65</v>
      </c>
      <c r="E24" s="24">
        <v>48</v>
      </c>
      <c r="F24" s="11">
        <v>17</v>
      </c>
      <c r="G24" s="28">
        <f t="shared" si="1"/>
        <v>130</v>
      </c>
    </row>
    <row r="25" spans="1:11" x14ac:dyDescent="0.2">
      <c r="A25" s="31"/>
      <c r="B25" s="31"/>
      <c r="C25" s="31"/>
      <c r="D25" s="31"/>
      <c r="E25" s="31"/>
      <c r="F25" s="31"/>
      <c r="G25" s="31"/>
    </row>
    <row r="26" spans="1:11" x14ac:dyDescent="0.2">
      <c r="A26" s="27"/>
      <c r="B26" s="31"/>
      <c r="C26" s="31"/>
      <c r="D26" s="27"/>
      <c r="E26" s="27"/>
      <c r="F26" s="27"/>
      <c r="G26" s="27"/>
    </row>
    <row r="27" spans="1:11" x14ac:dyDescent="0.2">
      <c r="A27" s="27"/>
      <c r="B27" s="31"/>
      <c r="C27" s="31"/>
      <c r="D27" s="27"/>
      <c r="E27" s="27"/>
      <c r="F27" s="27"/>
      <c r="G27" s="27"/>
    </row>
    <row r="28" spans="1:11" x14ac:dyDescent="0.2">
      <c r="A28" s="27"/>
      <c r="B28" s="31"/>
      <c r="C28" s="31"/>
      <c r="D28" s="27"/>
      <c r="E28" s="27"/>
      <c r="F28" s="27"/>
      <c r="G28" s="27"/>
    </row>
    <row r="29" spans="1:11" x14ac:dyDescent="0.2">
      <c r="A29" s="27"/>
      <c r="B29" s="31"/>
      <c r="C29" s="31"/>
      <c r="D29" s="27"/>
      <c r="E29" s="27"/>
      <c r="F29" s="27"/>
      <c r="G29" s="27"/>
    </row>
    <row r="30" spans="1:11" x14ac:dyDescent="0.2">
      <c r="A30" s="27"/>
      <c r="B30" s="31"/>
      <c r="C30" s="31"/>
      <c r="D30" s="27"/>
      <c r="E30" s="27"/>
      <c r="F30" s="27"/>
      <c r="G30" s="27"/>
    </row>
    <row r="31" spans="1:11" x14ac:dyDescent="0.2">
      <c r="A31" s="27"/>
      <c r="B31" s="31"/>
      <c r="C31" s="31"/>
      <c r="D31" s="27"/>
      <c r="E31" s="27"/>
      <c r="F31" s="27"/>
      <c r="G31" s="27"/>
    </row>
    <row r="32" spans="1:11" x14ac:dyDescent="0.2">
      <c r="A32" s="27"/>
      <c r="B32" s="31"/>
      <c r="C32" s="31"/>
      <c r="D32" s="27"/>
      <c r="E32" s="27"/>
      <c r="F32" s="27"/>
      <c r="G32" s="27"/>
    </row>
    <row r="33" spans="1:7" x14ac:dyDescent="0.2">
      <c r="A33" s="27"/>
      <c r="B33" s="31"/>
      <c r="C33" s="31"/>
      <c r="D33" s="27"/>
      <c r="E33" s="27"/>
      <c r="F33" s="27"/>
      <c r="G33" s="27"/>
    </row>
    <row r="34" spans="1:7" x14ac:dyDescent="0.2">
      <c r="A34" s="27"/>
      <c r="B34" s="31"/>
      <c r="C34" s="31"/>
      <c r="D34" s="27"/>
      <c r="E34" s="27"/>
      <c r="F34" s="27"/>
      <c r="G34" s="27"/>
    </row>
    <row r="35" spans="1:7" x14ac:dyDescent="0.2">
      <c r="A35" s="27"/>
      <c r="B35" s="31"/>
      <c r="C35" s="31"/>
      <c r="D35" s="27"/>
      <c r="E35" s="27"/>
      <c r="F35" s="27"/>
      <c r="G35" s="27"/>
    </row>
    <row r="36" spans="1:7" x14ac:dyDescent="0.2">
      <c r="A36" s="29"/>
      <c r="B36" s="29"/>
      <c r="C36" s="29"/>
      <c r="D36" s="29"/>
      <c r="E36" s="29"/>
      <c r="F36" s="29"/>
      <c r="G36" s="29"/>
    </row>
    <row r="37" spans="1:7" x14ac:dyDescent="0.2">
      <c r="A37" s="29"/>
      <c r="B37" s="29"/>
      <c r="C37" s="29"/>
      <c r="D37" s="29"/>
      <c r="E37" s="29"/>
      <c r="F37" s="29"/>
      <c r="G37" s="29"/>
    </row>
    <row r="38" spans="1:7" x14ac:dyDescent="0.2">
      <c r="A38" s="29"/>
      <c r="B38" s="29"/>
      <c r="C38" s="29"/>
      <c r="D38" s="29"/>
      <c r="E38" s="29"/>
      <c r="F38" s="29"/>
      <c r="G38" s="29"/>
    </row>
  </sheetData>
  <mergeCells count="28">
    <mergeCell ref="B24:C24"/>
    <mergeCell ref="B23:C23"/>
    <mergeCell ref="B18:C18"/>
    <mergeCell ref="B19:C19"/>
    <mergeCell ref="B20:C20"/>
    <mergeCell ref="B21:C21"/>
    <mergeCell ref="B22:C22"/>
    <mergeCell ref="B15:C15"/>
    <mergeCell ref="B16:C16"/>
    <mergeCell ref="B17:C17"/>
    <mergeCell ref="A14:B14"/>
    <mergeCell ref="C14:G14"/>
    <mergeCell ref="I3:K3"/>
    <mergeCell ref="I15:K15"/>
    <mergeCell ref="B11:C11"/>
    <mergeCell ref="A1:G1"/>
    <mergeCell ref="A2:B2"/>
    <mergeCell ref="C2:G2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B13:C13"/>
  </mergeCells>
  <pageMargins left="0.7" right="0.7" top="0.75" bottom="0.75" header="0.3" footer="0.3"/>
  <pageSetup paperSize="9" orientation="portrait" horizontalDpi="0" verticalDpi="0" copies="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314F5-E527-214E-BF6C-8A200CB242F0}">
  <dimension ref="A1:H47"/>
  <sheetViews>
    <sheetView topLeftCell="A6" workbookViewId="0">
      <selection activeCell="K22" sqref="K22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123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 t="s">
        <v>124</v>
      </c>
      <c r="E3" s="2" t="s">
        <v>4</v>
      </c>
      <c r="F3" s="59" t="s">
        <v>5</v>
      </c>
      <c r="G3" s="60"/>
      <c r="H3" s="1"/>
    </row>
    <row r="4" spans="1:8" x14ac:dyDescent="0.2">
      <c r="A4" s="2">
        <v>1</v>
      </c>
      <c r="B4" s="56" t="s">
        <v>6</v>
      </c>
      <c r="C4" s="56"/>
      <c r="D4" s="1">
        <v>0</v>
      </c>
      <c r="E4" s="2">
        <v>45</v>
      </c>
      <c r="F4" s="57" t="s">
        <v>48</v>
      </c>
      <c r="G4" s="58"/>
      <c r="H4" s="1">
        <v>0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0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1">
        <v>10</v>
      </c>
      <c r="E6" s="2">
        <f t="shared" ref="E6:E47" si="1">E5+1</f>
        <v>47</v>
      </c>
      <c r="F6" s="61" t="s">
        <v>50</v>
      </c>
      <c r="G6" s="62"/>
      <c r="H6" s="1">
        <v>0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7.38</v>
      </c>
    </row>
    <row r="8" spans="1:8" x14ac:dyDescent="0.2">
      <c r="A8" s="2">
        <f t="shared" si="0"/>
        <v>5</v>
      </c>
      <c r="B8" s="56" t="s">
        <v>11</v>
      </c>
      <c r="C8" s="56"/>
      <c r="D8" s="1">
        <v>0</v>
      </c>
      <c r="E8" s="2">
        <f t="shared" si="1"/>
        <v>49</v>
      </c>
      <c r="F8" s="57" t="s">
        <v>76</v>
      </c>
      <c r="G8" s="58"/>
      <c r="H8" s="1">
        <v>0</v>
      </c>
    </row>
    <row r="9" spans="1:8" x14ac:dyDescent="0.2">
      <c r="A9" s="2">
        <f t="shared" si="0"/>
        <v>6</v>
      </c>
      <c r="B9" s="56" t="s">
        <v>9</v>
      </c>
      <c r="C9" s="56"/>
      <c r="D9" s="2">
        <v>18.12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0</v>
      </c>
      <c r="E10" s="2">
        <f t="shared" si="1"/>
        <v>51</v>
      </c>
      <c r="F10" s="57" t="s">
        <v>52</v>
      </c>
      <c r="G10" s="58"/>
      <c r="H10" s="1">
        <v>0</v>
      </c>
    </row>
    <row r="11" spans="1:8" x14ac:dyDescent="0.2">
      <c r="A11" s="2">
        <f t="shared" si="0"/>
        <v>8</v>
      </c>
      <c r="B11" s="56" t="s">
        <v>13</v>
      </c>
      <c r="C11" s="56"/>
      <c r="D11" s="1">
        <v>0</v>
      </c>
      <c r="E11" s="2">
        <f t="shared" si="1"/>
        <v>52</v>
      </c>
      <c r="F11" s="57" t="s">
        <v>53</v>
      </c>
      <c r="G11" s="58"/>
      <c r="H11" s="1">
        <v>0</v>
      </c>
    </row>
    <row r="12" spans="1:8" x14ac:dyDescent="0.2">
      <c r="A12" s="2">
        <f t="shared" si="0"/>
        <v>9</v>
      </c>
      <c r="B12" s="56" t="s">
        <v>14</v>
      </c>
      <c r="C12" s="56"/>
      <c r="D12" s="1">
        <v>10.19</v>
      </c>
      <c r="E12" s="2">
        <f t="shared" si="1"/>
        <v>53</v>
      </c>
      <c r="F12" s="61" t="s">
        <v>54</v>
      </c>
      <c r="G12" s="62"/>
      <c r="H12" s="1">
        <v>0</v>
      </c>
    </row>
    <row r="13" spans="1:8" x14ac:dyDescent="0.2">
      <c r="A13" s="2">
        <f t="shared" si="0"/>
        <v>10</v>
      </c>
      <c r="B13" s="63" t="s">
        <v>15</v>
      </c>
      <c r="C13" s="63"/>
      <c r="D13" s="2">
        <v>10.210000000000001</v>
      </c>
      <c r="E13" s="2">
        <f t="shared" si="1"/>
        <v>54</v>
      </c>
      <c r="F13" s="57" t="s">
        <v>78</v>
      </c>
      <c r="G13" s="58"/>
      <c r="H13" s="1">
        <v>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0</v>
      </c>
      <c r="E14" s="2">
        <f t="shared" si="1"/>
        <v>55</v>
      </c>
      <c r="F14" s="57" t="s">
        <v>55</v>
      </c>
      <c r="G14" s="58"/>
      <c r="H14" s="1">
        <v>0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13.48</v>
      </c>
      <c r="E15" s="2">
        <f t="shared" si="1"/>
        <v>56</v>
      </c>
      <c r="F15" s="61" t="s">
        <v>56</v>
      </c>
      <c r="G15" s="62"/>
      <c r="H15" s="1">
        <v>7.43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10.52</v>
      </c>
      <c r="E16" s="2">
        <f t="shared" si="1"/>
        <v>57</v>
      </c>
      <c r="F16" s="57" t="s">
        <v>57</v>
      </c>
      <c r="G16" s="58"/>
      <c r="H16" s="1">
        <v>0</v>
      </c>
    </row>
    <row r="17" spans="1:8" x14ac:dyDescent="0.2">
      <c r="A17" s="2">
        <f t="shared" si="0"/>
        <v>14</v>
      </c>
      <c r="B17" s="56" t="s">
        <v>19</v>
      </c>
      <c r="C17" s="56"/>
      <c r="D17" s="17">
        <v>17.23</v>
      </c>
      <c r="E17" s="2">
        <f t="shared" si="1"/>
        <v>58</v>
      </c>
      <c r="F17" s="57" t="s">
        <v>58</v>
      </c>
      <c r="G17" s="58"/>
      <c r="H17" s="1">
        <v>0</v>
      </c>
    </row>
    <row r="18" spans="1:8" x14ac:dyDescent="0.2">
      <c r="A18" s="2">
        <f t="shared" si="0"/>
        <v>15</v>
      </c>
      <c r="B18" s="63" t="s">
        <v>20</v>
      </c>
      <c r="C18" s="63"/>
      <c r="D18" s="17">
        <v>10.1</v>
      </c>
      <c r="E18" s="2">
        <f t="shared" si="1"/>
        <v>59</v>
      </c>
      <c r="F18" s="57" t="s">
        <v>59</v>
      </c>
      <c r="G18" s="58"/>
      <c r="H18" s="1">
        <v>0</v>
      </c>
    </row>
    <row r="19" spans="1:8" x14ac:dyDescent="0.2">
      <c r="A19" s="2">
        <f t="shared" si="0"/>
        <v>16</v>
      </c>
      <c r="B19" s="56" t="s">
        <v>21</v>
      </c>
      <c r="C19" s="56"/>
      <c r="D19" s="1">
        <v>13.34</v>
      </c>
      <c r="E19" s="2">
        <f t="shared" si="1"/>
        <v>60</v>
      </c>
      <c r="F19" s="64" t="s">
        <v>60</v>
      </c>
      <c r="G19" s="65"/>
      <c r="H19" s="1">
        <v>7.07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10</v>
      </c>
      <c r="E20" s="2">
        <f t="shared" si="1"/>
        <v>61</v>
      </c>
      <c r="F20" s="61" t="s">
        <v>61</v>
      </c>
      <c r="G20" s="62"/>
      <c r="H20" s="1">
        <v>0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10.01</v>
      </c>
      <c r="E21" s="2">
        <f t="shared" si="1"/>
        <v>62</v>
      </c>
      <c r="F21" s="61" t="s">
        <v>62</v>
      </c>
      <c r="G21" s="62"/>
      <c r="H21" s="1">
        <v>4.09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0</v>
      </c>
      <c r="E22" s="2">
        <f t="shared" si="1"/>
        <v>63</v>
      </c>
      <c r="F22" s="57" t="s">
        <v>63</v>
      </c>
      <c r="G22" s="58"/>
      <c r="H22" s="1">
        <v>0</v>
      </c>
    </row>
    <row r="23" spans="1:8" x14ac:dyDescent="0.2">
      <c r="A23" s="2">
        <f t="shared" si="0"/>
        <v>20</v>
      </c>
      <c r="B23" s="56" t="s">
        <v>25</v>
      </c>
      <c r="C23" s="56"/>
      <c r="D23" s="1">
        <v>13.03</v>
      </c>
      <c r="E23" s="2">
        <f t="shared" si="1"/>
        <v>64</v>
      </c>
      <c r="F23" s="57" t="s">
        <v>65</v>
      </c>
      <c r="G23" s="58"/>
      <c r="H23" s="1">
        <v>0</v>
      </c>
    </row>
    <row r="24" spans="1:8" x14ac:dyDescent="0.2">
      <c r="A24" s="2">
        <f t="shared" si="0"/>
        <v>21</v>
      </c>
      <c r="B24" s="63" t="s">
        <v>26</v>
      </c>
      <c r="C24" s="63"/>
      <c r="D24" s="1">
        <v>7.99</v>
      </c>
      <c r="E24" s="2">
        <f t="shared" si="1"/>
        <v>65</v>
      </c>
      <c r="F24" s="57" t="s">
        <v>64</v>
      </c>
      <c r="G24" s="58"/>
      <c r="H24" s="1">
        <v>0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4</v>
      </c>
      <c r="E25" s="2">
        <f t="shared" si="1"/>
        <v>66</v>
      </c>
      <c r="F25" s="61" t="s">
        <v>66</v>
      </c>
      <c r="G25" s="62"/>
      <c r="H25" s="1">
        <v>7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9">
        <v>16.2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0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0</v>
      </c>
      <c r="E28" s="2">
        <f t="shared" si="1"/>
        <v>69</v>
      </c>
      <c r="F28" s="57" t="s">
        <v>68</v>
      </c>
      <c r="G28" s="58"/>
      <c r="H28" s="1">
        <v>0</v>
      </c>
    </row>
    <row r="29" spans="1:8" x14ac:dyDescent="0.2">
      <c r="A29" s="2">
        <f t="shared" si="0"/>
        <v>26</v>
      </c>
      <c r="B29" s="56" t="s">
        <v>31</v>
      </c>
      <c r="C29" s="56"/>
      <c r="D29" s="1">
        <v>6</v>
      </c>
      <c r="E29" s="2">
        <f t="shared" si="1"/>
        <v>70</v>
      </c>
      <c r="F29" s="61" t="s">
        <v>69</v>
      </c>
      <c r="G29" s="62"/>
      <c r="H29" s="1">
        <v>0</v>
      </c>
    </row>
    <row r="30" spans="1:8" x14ac:dyDescent="0.2">
      <c r="A30" s="2">
        <f t="shared" si="0"/>
        <v>27</v>
      </c>
      <c r="B30" s="56" t="s">
        <v>32</v>
      </c>
      <c r="C30" s="56"/>
      <c r="D30" s="1">
        <v>7.4</v>
      </c>
      <c r="E30" s="2">
        <f t="shared" si="1"/>
        <v>71</v>
      </c>
      <c r="F30" s="64" t="s">
        <v>70</v>
      </c>
      <c r="G30" s="65"/>
      <c r="H30" s="1">
        <v>7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0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14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0</v>
      </c>
      <c r="E33" s="2">
        <f t="shared" si="1"/>
        <v>74</v>
      </c>
      <c r="F33" s="61" t="s">
        <v>72</v>
      </c>
      <c r="G33" s="62"/>
      <c r="H33" s="1">
        <v>7.26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10.39</v>
      </c>
      <c r="E34" s="2">
        <f t="shared" si="1"/>
        <v>75</v>
      </c>
      <c r="F34" s="64" t="s">
        <v>73</v>
      </c>
      <c r="G34" s="65"/>
      <c r="H34" s="19">
        <v>10.09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14.59</v>
      </c>
      <c r="E35" s="2">
        <f t="shared" si="1"/>
        <v>76</v>
      </c>
      <c r="F35" s="61" t="s">
        <v>80</v>
      </c>
      <c r="G35" s="62"/>
      <c r="H35" s="1">
        <v>0</v>
      </c>
    </row>
    <row r="36" spans="1:8" x14ac:dyDescent="0.2">
      <c r="A36" s="2">
        <f t="shared" si="0"/>
        <v>33</v>
      </c>
      <c r="B36" s="56" t="s">
        <v>37</v>
      </c>
      <c r="C36" s="56"/>
      <c r="D36" s="1">
        <v>13.25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7.52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0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4.25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">
        <v>0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0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10.62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7.03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7.09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10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1C30-35D0-EA4F-B568-23D290FA92EC}">
  <dimension ref="A1:H47"/>
  <sheetViews>
    <sheetView tabSelected="1" topLeftCell="A3" workbookViewId="0">
      <selection activeCell="O24" sqref="O24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123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/>
      <c r="E3" s="2" t="s">
        <v>4</v>
      </c>
      <c r="F3" s="59" t="s">
        <v>5</v>
      </c>
      <c r="G3" s="60"/>
      <c r="H3" s="1"/>
    </row>
    <row r="4" spans="1:8" x14ac:dyDescent="0.2">
      <c r="A4" s="2">
        <v>1</v>
      </c>
      <c r="B4" s="56" t="s">
        <v>6</v>
      </c>
      <c r="C4" s="56"/>
      <c r="D4" s="1">
        <v>0</v>
      </c>
      <c r="E4" s="2">
        <v>45</v>
      </c>
      <c r="F4" s="57" t="s">
        <v>48</v>
      </c>
      <c r="G4" s="58"/>
      <c r="H4" s="1">
        <v>0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0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2">
        <v>16.14</v>
      </c>
      <c r="E6" s="2">
        <f t="shared" ref="E6:E47" si="1">E5+1</f>
        <v>47</v>
      </c>
      <c r="F6" s="61" t="s">
        <v>50</v>
      </c>
      <c r="G6" s="62"/>
      <c r="H6" s="1">
        <v>0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7.03</v>
      </c>
    </row>
    <row r="8" spans="1:8" x14ac:dyDescent="0.2">
      <c r="A8" s="2">
        <f t="shared" si="0"/>
        <v>5</v>
      </c>
      <c r="B8" s="56" t="s">
        <v>11</v>
      </c>
      <c r="C8" s="56"/>
      <c r="D8" s="1">
        <v>0</v>
      </c>
      <c r="E8" s="2">
        <f t="shared" si="1"/>
        <v>49</v>
      </c>
      <c r="F8" s="57" t="s">
        <v>76</v>
      </c>
      <c r="G8" s="58"/>
      <c r="H8" s="1">
        <v>0</v>
      </c>
    </row>
    <row r="9" spans="1:8" x14ac:dyDescent="0.2">
      <c r="A9" s="2">
        <f t="shared" si="0"/>
        <v>6</v>
      </c>
      <c r="B9" s="56" t="s">
        <v>9</v>
      </c>
      <c r="C9" s="56"/>
      <c r="D9" s="1">
        <v>10.95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0</v>
      </c>
      <c r="E10" s="2">
        <f t="shared" si="1"/>
        <v>51</v>
      </c>
      <c r="F10" s="57" t="s">
        <v>52</v>
      </c>
      <c r="G10" s="58"/>
      <c r="H10" s="1">
        <v>0</v>
      </c>
    </row>
    <row r="11" spans="1:8" x14ac:dyDescent="0.2">
      <c r="A11" s="2">
        <f t="shared" si="0"/>
        <v>8</v>
      </c>
      <c r="B11" s="56" t="s">
        <v>13</v>
      </c>
      <c r="C11" s="56"/>
      <c r="D11" s="1">
        <v>0</v>
      </c>
      <c r="E11" s="2">
        <f t="shared" si="1"/>
        <v>52</v>
      </c>
      <c r="F11" s="57" t="s">
        <v>53</v>
      </c>
      <c r="G11" s="58"/>
      <c r="H11" s="1">
        <v>0</v>
      </c>
    </row>
    <row r="12" spans="1:8" x14ac:dyDescent="0.2">
      <c r="A12" s="2">
        <f t="shared" si="0"/>
        <v>9</v>
      </c>
      <c r="B12" s="56" t="s">
        <v>14</v>
      </c>
      <c r="C12" s="56"/>
      <c r="D12" s="1">
        <v>0</v>
      </c>
      <c r="E12" s="2">
        <f t="shared" si="1"/>
        <v>53</v>
      </c>
      <c r="F12" s="61" t="s">
        <v>54</v>
      </c>
      <c r="G12" s="62"/>
      <c r="H12" s="1">
        <v>0</v>
      </c>
    </row>
    <row r="13" spans="1:8" x14ac:dyDescent="0.2">
      <c r="A13" s="2">
        <f t="shared" si="0"/>
        <v>10</v>
      </c>
      <c r="B13" s="63" t="s">
        <v>15</v>
      </c>
      <c r="C13" s="63"/>
      <c r="D13" s="1">
        <v>0</v>
      </c>
      <c r="E13" s="2">
        <f t="shared" si="1"/>
        <v>54</v>
      </c>
      <c r="F13" s="57" t="s">
        <v>78</v>
      </c>
      <c r="G13" s="58"/>
      <c r="H13" s="1">
        <v>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0</v>
      </c>
      <c r="E14" s="2">
        <f t="shared" si="1"/>
        <v>55</v>
      </c>
      <c r="F14" s="57" t="s">
        <v>55</v>
      </c>
      <c r="G14" s="58"/>
      <c r="H14" s="1">
        <v>0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11.3</v>
      </c>
      <c r="E15" s="2">
        <f t="shared" si="1"/>
        <v>56</v>
      </c>
      <c r="F15" s="61" t="s">
        <v>56</v>
      </c>
      <c r="G15" s="62"/>
      <c r="H15" s="1">
        <v>10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8.01</v>
      </c>
      <c r="E16" s="2">
        <f t="shared" si="1"/>
        <v>57</v>
      </c>
      <c r="F16" s="57" t="s">
        <v>57</v>
      </c>
      <c r="G16" s="58"/>
      <c r="H16" s="1">
        <v>0</v>
      </c>
    </row>
    <row r="17" spans="1:8" x14ac:dyDescent="0.2">
      <c r="A17" s="2">
        <f t="shared" si="0"/>
        <v>14</v>
      </c>
      <c r="B17" s="56" t="s">
        <v>19</v>
      </c>
      <c r="C17" s="56"/>
      <c r="D17" s="1">
        <v>0</v>
      </c>
      <c r="E17" s="2">
        <f t="shared" si="1"/>
        <v>58</v>
      </c>
      <c r="F17" s="57" t="s">
        <v>58</v>
      </c>
      <c r="G17" s="58"/>
      <c r="H17" s="1">
        <v>0</v>
      </c>
    </row>
    <row r="18" spans="1:8" x14ac:dyDescent="0.2">
      <c r="A18" s="2">
        <f t="shared" si="0"/>
        <v>15</v>
      </c>
      <c r="B18" s="63" t="s">
        <v>20</v>
      </c>
      <c r="C18" s="63"/>
      <c r="D18" s="17">
        <v>5.5</v>
      </c>
      <c r="E18" s="2">
        <f t="shared" si="1"/>
        <v>59</v>
      </c>
      <c r="F18" s="57" t="s">
        <v>59</v>
      </c>
      <c r="G18" s="58"/>
      <c r="H18" s="1">
        <v>0</v>
      </c>
    </row>
    <row r="19" spans="1:8" x14ac:dyDescent="0.2">
      <c r="A19" s="2">
        <f t="shared" si="0"/>
        <v>16</v>
      </c>
      <c r="B19" s="56" t="s">
        <v>21</v>
      </c>
      <c r="C19" s="56"/>
      <c r="D19" s="1">
        <v>7</v>
      </c>
      <c r="E19" s="2">
        <f t="shared" si="1"/>
        <v>60</v>
      </c>
      <c r="F19" s="64" t="s">
        <v>60</v>
      </c>
      <c r="G19" s="65"/>
      <c r="H19" s="1">
        <v>0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0</v>
      </c>
      <c r="E20" s="2">
        <f t="shared" si="1"/>
        <v>61</v>
      </c>
      <c r="F20" s="61" t="s">
        <v>61</v>
      </c>
      <c r="G20" s="62"/>
      <c r="H20" s="1">
        <v>0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7</v>
      </c>
      <c r="E21" s="2">
        <f t="shared" si="1"/>
        <v>62</v>
      </c>
      <c r="F21" s="61" t="s">
        <v>62</v>
      </c>
      <c r="G21" s="62"/>
      <c r="H21" s="1">
        <v>11.3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0</v>
      </c>
      <c r="E22" s="2">
        <f t="shared" si="1"/>
        <v>63</v>
      </c>
      <c r="F22" s="57" t="s">
        <v>63</v>
      </c>
      <c r="G22" s="58"/>
      <c r="H22" s="1">
        <v>7.56</v>
      </c>
    </row>
    <row r="23" spans="1:8" x14ac:dyDescent="0.2">
      <c r="A23" s="2">
        <f t="shared" si="0"/>
        <v>20</v>
      </c>
      <c r="B23" s="56" t="s">
        <v>25</v>
      </c>
      <c r="C23" s="56"/>
      <c r="D23" s="19">
        <v>13.41</v>
      </c>
      <c r="E23" s="2">
        <f t="shared" si="1"/>
        <v>64</v>
      </c>
      <c r="F23" s="57" t="s">
        <v>65</v>
      </c>
      <c r="G23" s="58"/>
      <c r="H23" s="1">
        <v>0</v>
      </c>
    </row>
    <row r="24" spans="1:8" x14ac:dyDescent="0.2">
      <c r="A24" s="2">
        <f t="shared" si="0"/>
        <v>21</v>
      </c>
      <c r="B24" s="63" t="s">
        <v>26</v>
      </c>
      <c r="C24" s="63"/>
      <c r="D24" s="1">
        <v>0</v>
      </c>
      <c r="E24" s="2">
        <f t="shared" si="1"/>
        <v>65</v>
      </c>
      <c r="F24" s="57" t="s">
        <v>64</v>
      </c>
      <c r="G24" s="58"/>
      <c r="H24" s="1">
        <v>0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9</v>
      </c>
      <c r="E25" s="2">
        <f t="shared" si="1"/>
        <v>66</v>
      </c>
      <c r="F25" s="61" t="s">
        <v>66</v>
      </c>
      <c r="G25" s="62"/>
      <c r="H25" s="17">
        <v>14.37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">
        <v>4.88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0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0</v>
      </c>
      <c r="E28" s="2">
        <f t="shared" si="1"/>
        <v>69</v>
      </c>
      <c r="F28" s="57" t="s">
        <v>68</v>
      </c>
      <c r="G28" s="58"/>
      <c r="H28" s="1">
        <v>0</v>
      </c>
    </row>
    <row r="29" spans="1:8" x14ac:dyDescent="0.2">
      <c r="A29" s="2">
        <f t="shared" si="0"/>
        <v>26</v>
      </c>
      <c r="B29" s="56" t="s">
        <v>31</v>
      </c>
      <c r="C29" s="56"/>
      <c r="D29" s="1">
        <v>4</v>
      </c>
      <c r="E29" s="2">
        <f t="shared" si="1"/>
        <v>70</v>
      </c>
      <c r="F29" s="61" t="s">
        <v>69</v>
      </c>
      <c r="G29" s="62"/>
      <c r="H29" s="1">
        <v>0</v>
      </c>
    </row>
    <row r="30" spans="1:8" x14ac:dyDescent="0.2">
      <c r="A30" s="2">
        <f t="shared" si="0"/>
        <v>27</v>
      </c>
      <c r="B30" s="56" t="s">
        <v>32</v>
      </c>
      <c r="C30" s="56"/>
      <c r="D30" s="1">
        <v>4</v>
      </c>
      <c r="E30" s="2">
        <f t="shared" si="1"/>
        <v>71</v>
      </c>
      <c r="F30" s="64" t="s">
        <v>70</v>
      </c>
      <c r="G30" s="65"/>
      <c r="H30" s="19">
        <v>5.17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0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7.27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0</v>
      </c>
      <c r="E33" s="2">
        <f t="shared" si="1"/>
        <v>74</v>
      </c>
      <c r="F33" s="61" t="s">
        <v>72</v>
      </c>
      <c r="G33" s="62"/>
      <c r="H33" s="1">
        <v>0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4.4000000000000004</v>
      </c>
      <c r="E34" s="2">
        <f t="shared" si="1"/>
        <v>75</v>
      </c>
      <c r="F34" s="64" t="s">
        <v>73</v>
      </c>
      <c r="G34" s="65"/>
      <c r="H34" s="2">
        <v>10.06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7.49</v>
      </c>
      <c r="E35" s="2">
        <f t="shared" si="1"/>
        <v>76</v>
      </c>
      <c r="F35" s="61" t="s">
        <v>80</v>
      </c>
      <c r="G35" s="62"/>
      <c r="H35" s="1">
        <v>0</v>
      </c>
    </row>
    <row r="36" spans="1:8" x14ac:dyDescent="0.2">
      <c r="A36" s="2">
        <f t="shared" si="0"/>
        <v>33</v>
      </c>
      <c r="B36" s="56" t="s">
        <v>37</v>
      </c>
      <c r="C36" s="56"/>
      <c r="D36" s="1">
        <v>10.050000000000001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0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0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0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">
        <v>0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0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7.32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11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4.2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0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 copies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948E-D5A8-B94D-9CC8-0FFD90AEC4E5}">
  <dimension ref="A1:L48"/>
  <sheetViews>
    <sheetView workbookViewId="0">
      <selection activeCell="K8" sqref="K8"/>
    </sheetView>
  </sheetViews>
  <sheetFormatPr defaultColWidth="10.8515625" defaultRowHeight="15" x14ac:dyDescent="0.2"/>
  <cols>
    <col min="1" max="1" width="5.671875" bestFit="1" customWidth="1"/>
    <col min="2" max="3" width="15.04296875" customWidth="1"/>
    <col min="9" max="9" width="3.9453125" bestFit="1" customWidth="1"/>
    <col min="10" max="10" width="17.140625" bestFit="1" customWidth="1"/>
  </cols>
  <sheetData>
    <row r="1" spans="1:12" x14ac:dyDescent="0.2">
      <c r="A1" s="48" t="s">
        <v>0</v>
      </c>
      <c r="B1" s="48"/>
      <c r="C1" s="48"/>
      <c r="D1" s="48"/>
      <c r="E1" s="48"/>
      <c r="F1" s="48"/>
      <c r="G1" s="48"/>
    </row>
    <row r="2" spans="1:12" x14ac:dyDescent="0.2">
      <c r="A2" s="48" t="s">
        <v>3</v>
      </c>
      <c r="B2" s="48"/>
      <c r="C2" s="33" t="s">
        <v>103</v>
      </c>
      <c r="D2" s="34"/>
      <c r="E2" s="34"/>
      <c r="F2" s="34"/>
      <c r="G2" s="35"/>
      <c r="I2" s="46" t="s">
        <v>109</v>
      </c>
      <c r="J2" s="46"/>
      <c r="K2" s="46"/>
      <c r="L2" s="14"/>
    </row>
    <row r="3" spans="1:12" x14ac:dyDescent="0.2">
      <c r="A3" s="2" t="s">
        <v>2</v>
      </c>
      <c r="B3" s="49" t="s">
        <v>1</v>
      </c>
      <c r="C3" s="50"/>
      <c r="D3" s="1" t="s">
        <v>104</v>
      </c>
      <c r="E3" s="1" t="s">
        <v>105</v>
      </c>
      <c r="F3" s="1" t="s">
        <v>106</v>
      </c>
      <c r="G3" s="1" t="s">
        <v>107</v>
      </c>
      <c r="I3" s="2" t="s">
        <v>4</v>
      </c>
      <c r="J3" s="2" t="s">
        <v>5</v>
      </c>
      <c r="K3" s="1" t="s">
        <v>110</v>
      </c>
    </row>
    <row r="4" spans="1:12" x14ac:dyDescent="0.2">
      <c r="A4" s="3">
        <v>1</v>
      </c>
      <c r="B4" s="47" t="s">
        <v>6</v>
      </c>
      <c r="C4" s="47"/>
      <c r="D4" s="4">
        <v>80</v>
      </c>
      <c r="E4" s="1">
        <v>44</v>
      </c>
      <c r="F4" s="1">
        <v>28</v>
      </c>
      <c r="G4" s="1">
        <f>D4+E4+F4</f>
        <v>152</v>
      </c>
      <c r="I4" s="2">
        <v>5</v>
      </c>
      <c r="J4" s="2" t="str">
        <f>B8</f>
        <v>Alan K Parish</v>
      </c>
      <c r="K4" s="17">
        <v>235</v>
      </c>
    </row>
    <row r="5" spans="1:12" x14ac:dyDescent="0.2">
      <c r="A5" s="3">
        <v>2</v>
      </c>
      <c r="B5" s="47" t="s">
        <v>7</v>
      </c>
      <c r="C5" s="47"/>
      <c r="D5" s="4">
        <v>69</v>
      </c>
      <c r="E5" s="1">
        <v>39</v>
      </c>
      <c r="F5" s="1">
        <v>14</v>
      </c>
      <c r="G5" s="1">
        <f t="shared" ref="G5:G48" si="0">D5+E5+F5</f>
        <v>122</v>
      </c>
      <c r="I5" s="2">
        <v>6</v>
      </c>
      <c r="J5" s="2" t="str">
        <f>B9</f>
        <v>David Mitchell</v>
      </c>
      <c r="K5" s="1">
        <v>219</v>
      </c>
    </row>
    <row r="6" spans="1:12" x14ac:dyDescent="0.2">
      <c r="A6" s="3">
        <v>3</v>
      </c>
      <c r="B6" s="47" t="s">
        <v>8</v>
      </c>
      <c r="C6" s="47"/>
      <c r="D6" s="4">
        <v>0</v>
      </c>
      <c r="E6" s="1">
        <v>0</v>
      </c>
      <c r="F6" s="1">
        <v>0</v>
      </c>
      <c r="G6" s="1">
        <f t="shared" si="0"/>
        <v>0</v>
      </c>
      <c r="I6" s="2">
        <v>9</v>
      </c>
      <c r="J6" s="2" t="str">
        <f>B11</f>
        <v>Ian Radmore</v>
      </c>
      <c r="K6" s="1">
        <v>206</v>
      </c>
    </row>
    <row r="7" spans="1:12" x14ac:dyDescent="0.2">
      <c r="A7" s="3">
        <v>4</v>
      </c>
      <c r="B7" s="47" t="s">
        <v>10</v>
      </c>
      <c r="C7" s="47"/>
      <c r="D7" s="4">
        <v>0</v>
      </c>
      <c r="E7" s="1">
        <v>0</v>
      </c>
      <c r="F7" s="1">
        <v>0</v>
      </c>
      <c r="G7" s="1">
        <f t="shared" si="0"/>
        <v>0</v>
      </c>
      <c r="I7" s="2">
        <v>14</v>
      </c>
      <c r="J7" s="2" t="str">
        <f>B15</f>
        <v>George leeming</v>
      </c>
      <c r="K7" s="1">
        <v>195</v>
      </c>
    </row>
    <row r="8" spans="1:12" x14ac:dyDescent="0.2">
      <c r="A8" s="3">
        <v>5</v>
      </c>
      <c r="B8" s="47" t="s">
        <v>111</v>
      </c>
      <c r="C8" s="47"/>
      <c r="D8" s="18">
        <v>100</v>
      </c>
      <c r="E8" s="2">
        <v>91</v>
      </c>
      <c r="F8" s="1">
        <v>49</v>
      </c>
      <c r="G8" s="2">
        <f t="shared" si="0"/>
        <v>240</v>
      </c>
      <c r="I8" s="2">
        <v>16</v>
      </c>
      <c r="J8" s="2" t="str">
        <f>B16</f>
        <v>Mark Temple</v>
      </c>
      <c r="K8" s="19">
        <v>231</v>
      </c>
    </row>
    <row r="9" spans="1:12" x14ac:dyDescent="0.2">
      <c r="A9" s="3">
        <v>6</v>
      </c>
      <c r="B9" s="47" t="s">
        <v>81</v>
      </c>
      <c r="C9" s="47"/>
      <c r="D9" s="4">
        <v>92</v>
      </c>
      <c r="E9" s="1">
        <v>88</v>
      </c>
      <c r="F9" s="1">
        <v>54</v>
      </c>
      <c r="G9" s="2">
        <f t="shared" si="0"/>
        <v>234</v>
      </c>
      <c r="I9" s="2">
        <v>18</v>
      </c>
      <c r="J9" s="2" t="str">
        <f>B18</f>
        <v>Keith Samuel</v>
      </c>
      <c r="K9" s="1">
        <v>188</v>
      </c>
    </row>
    <row r="10" spans="1:12" x14ac:dyDescent="0.2">
      <c r="A10" s="3">
        <v>8</v>
      </c>
      <c r="B10" s="47" t="s">
        <v>13</v>
      </c>
      <c r="C10" s="47"/>
      <c r="D10" s="4">
        <v>71</v>
      </c>
      <c r="E10" s="1">
        <v>58</v>
      </c>
      <c r="F10" s="1">
        <v>27</v>
      </c>
      <c r="G10" s="1">
        <f t="shared" si="0"/>
        <v>156</v>
      </c>
      <c r="I10" s="2">
        <v>20</v>
      </c>
      <c r="J10" s="2" t="str">
        <f>B20</f>
        <v>Paul Swain</v>
      </c>
      <c r="K10" s="1">
        <v>183</v>
      </c>
    </row>
    <row r="11" spans="1:12" x14ac:dyDescent="0.2">
      <c r="A11" s="3">
        <v>9</v>
      </c>
      <c r="B11" s="47" t="s">
        <v>14</v>
      </c>
      <c r="C11" s="47"/>
      <c r="D11" s="4">
        <v>94</v>
      </c>
      <c r="E11" s="1">
        <v>80</v>
      </c>
      <c r="F11" s="1">
        <v>51</v>
      </c>
      <c r="G11" s="2">
        <f t="shared" si="0"/>
        <v>225</v>
      </c>
      <c r="I11" s="2">
        <v>26</v>
      </c>
      <c r="J11" s="2" t="str">
        <f>B24</f>
        <v>Richard Sunderland</v>
      </c>
      <c r="K11" s="1">
        <v>229</v>
      </c>
    </row>
    <row r="12" spans="1:12" x14ac:dyDescent="0.2">
      <c r="A12" s="3">
        <v>11</v>
      </c>
      <c r="B12" s="47" t="s">
        <v>16</v>
      </c>
      <c r="C12" s="47"/>
      <c r="D12" s="4">
        <v>81</v>
      </c>
      <c r="E12" s="1">
        <v>77</v>
      </c>
      <c r="F12" s="1">
        <v>51</v>
      </c>
      <c r="G12" s="1">
        <f t="shared" si="0"/>
        <v>209</v>
      </c>
      <c r="I12" s="2">
        <v>28</v>
      </c>
      <c r="J12" s="2" t="str">
        <f>B26</f>
        <v>Wiz</v>
      </c>
      <c r="K12" s="2">
        <v>252</v>
      </c>
    </row>
    <row r="13" spans="1:12" x14ac:dyDescent="0.2">
      <c r="A13" s="3">
        <v>12</v>
      </c>
      <c r="B13" s="47" t="s">
        <v>17</v>
      </c>
      <c r="C13" s="47"/>
      <c r="D13" s="4">
        <v>84</v>
      </c>
      <c r="E13" s="1">
        <v>63</v>
      </c>
      <c r="F13" s="1">
        <v>49</v>
      </c>
      <c r="G13" s="1">
        <f t="shared" si="0"/>
        <v>196</v>
      </c>
      <c r="I13" s="2">
        <v>32</v>
      </c>
      <c r="J13" s="2" t="str">
        <f>B29</f>
        <v>Garath Hawkes</v>
      </c>
      <c r="K13" s="1">
        <v>188</v>
      </c>
    </row>
    <row r="14" spans="1:12" x14ac:dyDescent="0.2">
      <c r="A14" s="3">
        <v>13</v>
      </c>
      <c r="B14" s="47" t="s">
        <v>82</v>
      </c>
      <c r="C14" s="47"/>
      <c r="D14" s="4">
        <v>96</v>
      </c>
      <c r="E14" s="1">
        <v>63</v>
      </c>
      <c r="F14" s="1">
        <v>33</v>
      </c>
      <c r="G14" s="1">
        <f t="shared" si="0"/>
        <v>192</v>
      </c>
    </row>
    <row r="15" spans="1:12" x14ac:dyDescent="0.2">
      <c r="A15" s="3">
        <v>14</v>
      </c>
      <c r="B15" s="47" t="s">
        <v>83</v>
      </c>
      <c r="C15" s="47"/>
      <c r="D15" s="4">
        <v>99</v>
      </c>
      <c r="E15" s="1">
        <v>75</v>
      </c>
      <c r="F15" s="19">
        <v>62</v>
      </c>
      <c r="G15" s="2">
        <f t="shared" si="0"/>
        <v>236</v>
      </c>
    </row>
    <row r="16" spans="1:12" x14ac:dyDescent="0.2">
      <c r="A16" s="3">
        <v>16</v>
      </c>
      <c r="B16" s="47" t="s">
        <v>21</v>
      </c>
      <c r="C16" s="47"/>
      <c r="D16" s="4">
        <v>98</v>
      </c>
      <c r="E16" s="19">
        <v>88</v>
      </c>
      <c r="F16" s="1">
        <v>60</v>
      </c>
      <c r="G16" s="2">
        <f t="shared" si="0"/>
        <v>246</v>
      </c>
    </row>
    <row r="17" spans="1:7" x14ac:dyDescent="0.2">
      <c r="A17" s="3">
        <v>17</v>
      </c>
      <c r="B17" s="47" t="s">
        <v>22</v>
      </c>
      <c r="C17" s="47"/>
      <c r="D17" s="4">
        <v>89</v>
      </c>
      <c r="E17" s="1">
        <v>68</v>
      </c>
      <c r="F17" s="1">
        <v>36</v>
      </c>
      <c r="G17" s="1">
        <f t="shared" si="0"/>
        <v>193</v>
      </c>
    </row>
    <row r="18" spans="1:7" x14ac:dyDescent="0.2">
      <c r="A18" s="3">
        <v>18</v>
      </c>
      <c r="B18" s="47" t="s">
        <v>23</v>
      </c>
      <c r="C18" s="47"/>
      <c r="D18" s="4">
        <v>89</v>
      </c>
      <c r="E18" s="1">
        <v>85</v>
      </c>
      <c r="F18" s="1">
        <v>46</v>
      </c>
      <c r="G18" s="2">
        <f t="shared" si="0"/>
        <v>220</v>
      </c>
    </row>
    <row r="19" spans="1:7" x14ac:dyDescent="0.2">
      <c r="A19" s="3">
        <v>19</v>
      </c>
      <c r="B19" s="47" t="s">
        <v>24</v>
      </c>
      <c r="C19" s="47"/>
      <c r="D19" s="4">
        <v>99</v>
      </c>
      <c r="E19" s="1">
        <v>73</v>
      </c>
      <c r="F19" s="1">
        <v>39</v>
      </c>
      <c r="G19" s="1">
        <f t="shared" si="0"/>
        <v>211</v>
      </c>
    </row>
    <row r="20" spans="1:7" x14ac:dyDescent="0.2">
      <c r="A20" s="3">
        <v>20</v>
      </c>
      <c r="B20" s="47" t="s">
        <v>25</v>
      </c>
      <c r="C20" s="47"/>
      <c r="D20" s="4">
        <v>94</v>
      </c>
      <c r="E20" s="1">
        <v>75</v>
      </c>
      <c r="F20" s="17">
        <v>63</v>
      </c>
      <c r="G20" s="2">
        <f t="shared" si="0"/>
        <v>232</v>
      </c>
    </row>
    <row r="21" spans="1:7" x14ac:dyDescent="0.2">
      <c r="A21" s="3">
        <v>22</v>
      </c>
      <c r="B21" s="47" t="s">
        <v>27</v>
      </c>
      <c r="C21" s="47"/>
      <c r="D21" s="4">
        <v>61</v>
      </c>
      <c r="E21" s="1">
        <v>34</v>
      </c>
      <c r="F21" s="1">
        <v>17</v>
      </c>
      <c r="G21" s="1">
        <f t="shared" si="0"/>
        <v>112</v>
      </c>
    </row>
    <row r="22" spans="1:7" x14ac:dyDescent="0.2">
      <c r="A22" s="3">
        <v>23</v>
      </c>
      <c r="B22" s="47" t="s">
        <v>28</v>
      </c>
      <c r="C22" s="47"/>
      <c r="D22" s="4">
        <v>89</v>
      </c>
      <c r="E22" s="1">
        <v>68</v>
      </c>
      <c r="F22" s="1">
        <v>36</v>
      </c>
      <c r="G22" s="1">
        <f t="shared" si="0"/>
        <v>193</v>
      </c>
    </row>
    <row r="23" spans="1:7" x14ac:dyDescent="0.2">
      <c r="A23" s="3">
        <v>25</v>
      </c>
      <c r="B23" s="47" t="s">
        <v>30</v>
      </c>
      <c r="C23" s="47"/>
      <c r="D23" s="4">
        <v>89</v>
      </c>
      <c r="E23" s="1">
        <v>57</v>
      </c>
      <c r="F23" s="1">
        <v>32</v>
      </c>
      <c r="G23" s="1">
        <f t="shared" si="0"/>
        <v>178</v>
      </c>
    </row>
    <row r="24" spans="1:7" x14ac:dyDescent="0.2">
      <c r="A24" s="3">
        <v>26</v>
      </c>
      <c r="B24" s="47" t="s">
        <v>31</v>
      </c>
      <c r="C24" s="47"/>
      <c r="D24" s="16">
        <v>102</v>
      </c>
      <c r="E24" s="1">
        <v>85</v>
      </c>
      <c r="F24" s="1">
        <v>60</v>
      </c>
      <c r="G24" s="2">
        <f t="shared" si="0"/>
        <v>247</v>
      </c>
    </row>
    <row r="25" spans="1:7" x14ac:dyDescent="0.2">
      <c r="A25" s="3">
        <v>27</v>
      </c>
      <c r="B25" s="47" t="s">
        <v>84</v>
      </c>
      <c r="C25" s="47"/>
      <c r="D25" s="4">
        <v>79</v>
      </c>
      <c r="E25" s="1">
        <v>60</v>
      </c>
      <c r="F25" s="1">
        <v>38</v>
      </c>
      <c r="G25" s="1">
        <f t="shared" si="0"/>
        <v>177</v>
      </c>
    </row>
    <row r="26" spans="1:7" x14ac:dyDescent="0.2">
      <c r="A26" s="3">
        <v>28</v>
      </c>
      <c r="B26" s="47" t="s">
        <v>85</v>
      </c>
      <c r="C26" s="47"/>
      <c r="D26" s="4">
        <v>100</v>
      </c>
      <c r="E26" s="17">
        <v>90</v>
      </c>
      <c r="F26" s="2">
        <v>84</v>
      </c>
      <c r="G26" s="2">
        <f t="shared" si="0"/>
        <v>274</v>
      </c>
    </row>
    <row r="27" spans="1:7" x14ac:dyDescent="0.2">
      <c r="A27" s="3">
        <v>29</v>
      </c>
      <c r="B27" s="47" t="s">
        <v>34</v>
      </c>
      <c r="C27" s="47"/>
      <c r="D27" s="4">
        <v>88</v>
      </c>
      <c r="E27" s="1">
        <v>76</v>
      </c>
      <c r="F27" s="1">
        <v>48</v>
      </c>
      <c r="G27" s="1">
        <f t="shared" si="0"/>
        <v>212</v>
      </c>
    </row>
    <row r="28" spans="1:7" x14ac:dyDescent="0.2">
      <c r="A28" s="3">
        <v>31</v>
      </c>
      <c r="B28" s="47" t="s">
        <v>74</v>
      </c>
      <c r="C28" s="47"/>
      <c r="D28" s="4">
        <v>88</v>
      </c>
      <c r="E28" s="1">
        <v>60</v>
      </c>
      <c r="F28" s="1">
        <v>26</v>
      </c>
      <c r="G28" s="1">
        <f t="shared" si="0"/>
        <v>174</v>
      </c>
    </row>
    <row r="29" spans="1:7" x14ac:dyDescent="0.2">
      <c r="A29" s="3">
        <v>32</v>
      </c>
      <c r="B29" s="47" t="s">
        <v>86</v>
      </c>
      <c r="C29" s="47"/>
      <c r="D29" s="4">
        <v>98</v>
      </c>
      <c r="E29" s="1">
        <v>78</v>
      </c>
      <c r="F29" s="1">
        <v>56</v>
      </c>
      <c r="G29" s="2">
        <f t="shared" si="0"/>
        <v>232</v>
      </c>
    </row>
    <row r="30" spans="1:7" x14ac:dyDescent="0.2">
      <c r="A30" s="3">
        <v>33</v>
      </c>
      <c r="B30" s="49" t="s">
        <v>37</v>
      </c>
      <c r="C30" s="50"/>
      <c r="D30" s="1">
        <v>98</v>
      </c>
      <c r="E30" s="1">
        <v>61</v>
      </c>
      <c r="F30" s="1">
        <v>22</v>
      </c>
      <c r="G30" s="1">
        <f t="shared" si="0"/>
        <v>181</v>
      </c>
    </row>
    <row r="31" spans="1:7" x14ac:dyDescent="0.2">
      <c r="A31" s="3">
        <v>34</v>
      </c>
      <c r="B31" s="49" t="s">
        <v>38</v>
      </c>
      <c r="C31" s="50"/>
      <c r="D31" s="1">
        <v>59</v>
      </c>
      <c r="E31" s="1">
        <v>24</v>
      </c>
      <c r="F31" s="1">
        <v>3</v>
      </c>
      <c r="G31" s="1">
        <f t="shared" si="0"/>
        <v>86</v>
      </c>
    </row>
    <row r="32" spans="1:7" x14ac:dyDescent="0.2">
      <c r="A32" s="3">
        <v>35</v>
      </c>
      <c r="B32" s="49" t="s">
        <v>39</v>
      </c>
      <c r="C32" s="50"/>
      <c r="D32" s="1">
        <v>81</v>
      </c>
      <c r="E32" s="1">
        <v>51</v>
      </c>
      <c r="F32" s="1">
        <v>37</v>
      </c>
      <c r="G32" s="1">
        <f t="shared" si="0"/>
        <v>169</v>
      </c>
    </row>
    <row r="33" spans="1:7" x14ac:dyDescent="0.2">
      <c r="A33" s="3">
        <v>36</v>
      </c>
      <c r="B33" s="49" t="s">
        <v>40</v>
      </c>
      <c r="C33" s="50"/>
      <c r="D33" s="1">
        <v>65</v>
      </c>
      <c r="E33" s="1">
        <v>67</v>
      </c>
      <c r="F33" s="1">
        <v>24</v>
      </c>
      <c r="G33" s="1">
        <f t="shared" si="0"/>
        <v>156</v>
      </c>
    </row>
    <row r="34" spans="1:7" x14ac:dyDescent="0.2">
      <c r="A34" s="3">
        <v>37</v>
      </c>
      <c r="B34" s="49" t="s">
        <v>41</v>
      </c>
      <c r="C34" s="50"/>
      <c r="D34" s="1">
        <v>0</v>
      </c>
      <c r="E34" s="1">
        <v>0</v>
      </c>
      <c r="F34" s="1">
        <v>0</v>
      </c>
      <c r="G34" s="1">
        <f t="shared" si="0"/>
        <v>0</v>
      </c>
    </row>
    <row r="35" spans="1:7" x14ac:dyDescent="0.2">
      <c r="A35" s="3">
        <v>38</v>
      </c>
      <c r="B35" s="49" t="s">
        <v>42</v>
      </c>
      <c r="C35" s="50"/>
      <c r="D35" s="1">
        <v>68</v>
      </c>
      <c r="E35" s="1">
        <v>39</v>
      </c>
      <c r="F35" s="1">
        <v>29</v>
      </c>
      <c r="G35" s="1">
        <f t="shared" si="0"/>
        <v>136</v>
      </c>
    </row>
    <row r="36" spans="1:7" x14ac:dyDescent="0.2">
      <c r="A36" s="3">
        <v>40</v>
      </c>
      <c r="B36" s="49" t="s">
        <v>87</v>
      </c>
      <c r="C36" s="50"/>
      <c r="D36" s="1">
        <v>87</v>
      </c>
      <c r="E36" s="1">
        <v>65</v>
      </c>
      <c r="F36" s="1">
        <v>36</v>
      </c>
      <c r="G36" s="1">
        <f t="shared" si="0"/>
        <v>188</v>
      </c>
    </row>
    <row r="37" spans="1:7" x14ac:dyDescent="0.2">
      <c r="A37" s="3">
        <v>43</v>
      </c>
      <c r="B37" s="49" t="s">
        <v>47</v>
      </c>
      <c r="C37" s="50"/>
      <c r="D37" s="1">
        <v>90</v>
      </c>
      <c r="E37" s="1">
        <v>77</v>
      </c>
      <c r="F37" s="1">
        <v>31</v>
      </c>
      <c r="G37" s="1">
        <f t="shared" si="0"/>
        <v>198</v>
      </c>
    </row>
    <row r="38" spans="1:7" x14ac:dyDescent="0.2">
      <c r="A38" s="3">
        <v>47</v>
      </c>
      <c r="B38" s="49" t="s">
        <v>88</v>
      </c>
      <c r="C38" s="50"/>
      <c r="D38" s="17">
        <v>100</v>
      </c>
      <c r="E38" s="1">
        <v>66</v>
      </c>
      <c r="F38" s="1">
        <v>43</v>
      </c>
      <c r="G38" s="1">
        <f t="shared" si="0"/>
        <v>209</v>
      </c>
    </row>
    <row r="39" spans="1:7" x14ac:dyDescent="0.2">
      <c r="A39" s="3">
        <v>48</v>
      </c>
      <c r="B39" s="49" t="s">
        <v>51</v>
      </c>
      <c r="C39" s="50"/>
      <c r="D39" s="1">
        <v>73</v>
      </c>
      <c r="E39" s="1">
        <v>54</v>
      </c>
      <c r="F39" s="1">
        <v>38</v>
      </c>
      <c r="G39" s="1">
        <f t="shared" si="0"/>
        <v>165</v>
      </c>
    </row>
    <row r="40" spans="1:7" x14ac:dyDescent="0.2">
      <c r="A40" s="3">
        <v>53</v>
      </c>
      <c r="B40" s="49" t="s">
        <v>89</v>
      </c>
      <c r="C40" s="50"/>
      <c r="D40" s="1">
        <v>71</v>
      </c>
      <c r="E40" s="1">
        <v>54</v>
      </c>
      <c r="F40" s="1">
        <v>35</v>
      </c>
      <c r="G40" s="1">
        <f t="shared" si="0"/>
        <v>160</v>
      </c>
    </row>
    <row r="41" spans="1:7" x14ac:dyDescent="0.2">
      <c r="A41" s="3">
        <v>56</v>
      </c>
      <c r="B41" s="49" t="s">
        <v>56</v>
      </c>
      <c r="C41" s="50"/>
      <c r="D41" s="1">
        <v>61</v>
      </c>
      <c r="E41" s="1">
        <v>57</v>
      </c>
      <c r="F41" s="1">
        <v>33</v>
      </c>
      <c r="G41" s="1">
        <f t="shared" si="0"/>
        <v>151</v>
      </c>
    </row>
    <row r="42" spans="1:7" x14ac:dyDescent="0.2">
      <c r="A42" s="3">
        <v>61</v>
      </c>
      <c r="B42" s="49" t="s">
        <v>61</v>
      </c>
      <c r="C42" s="50"/>
      <c r="D42" s="1">
        <v>83</v>
      </c>
      <c r="E42" s="1">
        <v>79</v>
      </c>
      <c r="F42" s="1">
        <v>31</v>
      </c>
      <c r="G42" s="1">
        <f t="shared" si="0"/>
        <v>193</v>
      </c>
    </row>
    <row r="43" spans="1:7" x14ac:dyDescent="0.2">
      <c r="A43" s="3">
        <v>62</v>
      </c>
      <c r="B43" s="49" t="s">
        <v>62</v>
      </c>
      <c r="C43" s="50"/>
      <c r="D43" s="1">
        <v>76</v>
      </c>
      <c r="E43" s="1">
        <v>47</v>
      </c>
      <c r="F43" s="1">
        <v>24</v>
      </c>
      <c r="G43" s="1">
        <f t="shared" si="0"/>
        <v>147</v>
      </c>
    </row>
    <row r="44" spans="1:7" x14ac:dyDescent="0.2">
      <c r="A44" s="3">
        <v>66</v>
      </c>
      <c r="B44" s="49" t="s">
        <v>66</v>
      </c>
      <c r="C44" s="50"/>
      <c r="D44" s="1">
        <v>75</v>
      </c>
      <c r="E44" s="1">
        <v>45</v>
      </c>
      <c r="F44" s="1">
        <v>11</v>
      </c>
      <c r="G44" s="1">
        <f t="shared" si="0"/>
        <v>131</v>
      </c>
    </row>
    <row r="45" spans="1:7" x14ac:dyDescent="0.2">
      <c r="A45" s="3">
        <v>67</v>
      </c>
      <c r="B45" s="49" t="s">
        <v>108</v>
      </c>
      <c r="C45" s="50"/>
      <c r="D45" s="1">
        <v>79</v>
      </c>
      <c r="E45" s="1">
        <v>63</v>
      </c>
      <c r="F45" s="1">
        <v>2</v>
      </c>
      <c r="G45" s="1">
        <f t="shared" si="0"/>
        <v>144</v>
      </c>
    </row>
    <row r="46" spans="1:7" x14ac:dyDescent="0.2">
      <c r="A46" s="3">
        <v>70</v>
      </c>
      <c r="B46" s="49" t="s">
        <v>69</v>
      </c>
      <c r="C46" s="50"/>
      <c r="D46" s="1">
        <v>75</v>
      </c>
      <c r="E46" s="1">
        <v>23</v>
      </c>
      <c r="F46" s="1">
        <v>19</v>
      </c>
      <c r="G46" s="1">
        <f t="shared" si="0"/>
        <v>117</v>
      </c>
    </row>
    <row r="47" spans="1:7" x14ac:dyDescent="0.2">
      <c r="A47" s="2">
        <v>74</v>
      </c>
      <c r="B47" s="47" t="s">
        <v>90</v>
      </c>
      <c r="C47" s="47"/>
      <c r="D47" s="1">
        <v>71</v>
      </c>
      <c r="E47" s="1">
        <v>18</v>
      </c>
      <c r="F47" s="1">
        <v>5</v>
      </c>
      <c r="G47" s="1">
        <f t="shared" si="0"/>
        <v>94</v>
      </c>
    </row>
    <row r="48" spans="1:7" x14ac:dyDescent="0.2">
      <c r="A48" s="2">
        <v>76</v>
      </c>
      <c r="B48" s="47" t="s">
        <v>80</v>
      </c>
      <c r="C48" s="47"/>
      <c r="D48" s="1">
        <v>70</v>
      </c>
      <c r="E48" s="1">
        <v>56</v>
      </c>
      <c r="F48" s="1">
        <v>18</v>
      </c>
      <c r="G48" s="1">
        <f t="shared" si="0"/>
        <v>144</v>
      </c>
    </row>
  </sheetData>
  <mergeCells count="50">
    <mergeCell ref="B48:C48"/>
    <mergeCell ref="B46:C46"/>
    <mergeCell ref="B47:C47"/>
    <mergeCell ref="C2:G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5:C25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I2:K2"/>
    <mergeCell ref="B6:C6"/>
    <mergeCell ref="A1:G1"/>
    <mergeCell ref="A2:B2"/>
    <mergeCell ref="B3:C3"/>
    <mergeCell ref="B4:C4"/>
    <mergeCell ref="B5:C5"/>
  </mergeCells>
  <phoneticPr fontId="1" type="noConversion"/>
  <pageMargins left="0.7" right="0.7" top="0.75" bottom="0.75" header="0.3" footer="0.3"/>
  <pageSetup paperSize="9" orientation="portrait" horizontalDpi="0" verticalDpi="0" copies="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45379-B87A-434D-ACF4-01544CCFB9E2}">
  <dimension ref="A1:M48"/>
  <sheetViews>
    <sheetView workbookViewId="0">
      <selection activeCell="J18" sqref="J18"/>
    </sheetView>
  </sheetViews>
  <sheetFormatPr defaultColWidth="10.8515625" defaultRowHeight="15" x14ac:dyDescent="0.2"/>
  <cols>
    <col min="1" max="1" width="5.671875" bestFit="1" customWidth="1"/>
    <col min="2" max="3" width="15.04296875" customWidth="1"/>
    <col min="9" max="9" width="3.9453125" bestFit="1" customWidth="1"/>
    <col min="10" max="10" width="17.140625" bestFit="1" customWidth="1"/>
  </cols>
  <sheetData>
    <row r="1" spans="1:13" x14ac:dyDescent="0.2">
      <c r="A1" s="48" t="s">
        <v>0</v>
      </c>
      <c r="B1" s="48"/>
      <c r="C1" s="48"/>
      <c r="D1" s="48"/>
      <c r="E1" s="48"/>
      <c r="F1" s="48"/>
      <c r="G1" s="48"/>
    </row>
    <row r="2" spans="1:13" x14ac:dyDescent="0.2">
      <c r="A2" s="48" t="s">
        <v>3</v>
      </c>
      <c r="B2" s="48"/>
      <c r="C2" s="33" t="s">
        <v>114</v>
      </c>
      <c r="D2" s="34"/>
      <c r="E2" s="34"/>
      <c r="F2" s="34"/>
      <c r="G2" s="35"/>
    </row>
    <row r="3" spans="1:13" x14ac:dyDescent="0.2">
      <c r="A3" s="2" t="s">
        <v>2</v>
      </c>
      <c r="B3" s="49" t="s">
        <v>1</v>
      </c>
      <c r="C3" s="50"/>
      <c r="D3" s="1" t="s">
        <v>113</v>
      </c>
      <c r="E3" s="1" t="s">
        <v>105</v>
      </c>
      <c r="F3" s="1" t="s">
        <v>106</v>
      </c>
      <c r="G3" s="1" t="s">
        <v>107</v>
      </c>
      <c r="I3" s="51" t="s">
        <v>117</v>
      </c>
      <c r="J3" s="51"/>
      <c r="K3" s="51"/>
    </row>
    <row r="4" spans="1:13" x14ac:dyDescent="0.2">
      <c r="A4" s="3">
        <v>1</v>
      </c>
      <c r="B4" s="47" t="s">
        <v>6</v>
      </c>
      <c r="C4" s="47"/>
      <c r="D4" s="4">
        <v>84</v>
      </c>
      <c r="E4" s="1">
        <v>84</v>
      </c>
      <c r="F4" s="1">
        <v>42</v>
      </c>
      <c r="G4" s="1">
        <f>D4+E4+F4</f>
        <v>210</v>
      </c>
      <c r="I4" s="2" t="s">
        <v>4</v>
      </c>
      <c r="J4" s="2" t="s">
        <v>5</v>
      </c>
      <c r="K4" s="1" t="s">
        <v>107</v>
      </c>
    </row>
    <row r="5" spans="1:13" x14ac:dyDescent="0.2">
      <c r="A5" s="3">
        <v>2</v>
      </c>
      <c r="B5" s="47" t="s">
        <v>7</v>
      </c>
      <c r="C5" s="47"/>
      <c r="D5" s="4">
        <v>59</v>
      </c>
      <c r="E5" s="1">
        <v>36</v>
      </c>
      <c r="F5" s="1">
        <v>12</v>
      </c>
      <c r="G5" s="1">
        <f t="shared" ref="G5:G48" si="0">D5+E5+F5</f>
        <v>107</v>
      </c>
      <c r="I5" s="2">
        <v>5</v>
      </c>
      <c r="J5" s="2" t="str">
        <f>B8</f>
        <v>Alan K Parish</v>
      </c>
      <c r="K5" s="1">
        <v>216</v>
      </c>
    </row>
    <row r="6" spans="1:13" x14ac:dyDescent="0.2">
      <c r="A6" s="3">
        <v>3</v>
      </c>
      <c r="B6" s="47" t="s">
        <v>8</v>
      </c>
      <c r="C6" s="47"/>
      <c r="D6" s="4">
        <v>81</v>
      </c>
      <c r="E6" s="1">
        <v>41</v>
      </c>
      <c r="F6" s="1">
        <v>52</v>
      </c>
      <c r="G6" s="1">
        <f t="shared" si="0"/>
        <v>174</v>
      </c>
      <c r="I6" s="2">
        <v>6</v>
      </c>
      <c r="J6" s="2" t="str">
        <f>B9</f>
        <v>David Mitchell</v>
      </c>
      <c r="K6" s="30">
        <v>225</v>
      </c>
    </row>
    <row r="7" spans="1:13" x14ac:dyDescent="0.2">
      <c r="A7" s="3">
        <v>4</v>
      </c>
      <c r="B7" s="47" t="s">
        <v>10</v>
      </c>
      <c r="C7" s="47"/>
      <c r="D7" s="4">
        <v>0</v>
      </c>
      <c r="E7" s="1">
        <v>0</v>
      </c>
      <c r="F7" s="1">
        <v>0</v>
      </c>
      <c r="G7" s="1">
        <f t="shared" si="0"/>
        <v>0</v>
      </c>
      <c r="I7" s="2">
        <v>14</v>
      </c>
      <c r="J7" s="2" t="str">
        <f>B15</f>
        <v>George leeming</v>
      </c>
      <c r="K7" s="1">
        <v>207</v>
      </c>
    </row>
    <row r="8" spans="1:13" x14ac:dyDescent="0.2">
      <c r="A8" s="3">
        <v>5</v>
      </c>
      <c r="B8" s="47" t="s">
        <v>111</v>
      </c>
      <c r="C8" s="47"/>
      <c r="D8" s="26">
        <v>99</v>
      </c>
      <c r="E8" s="2">
        <v>99</v>
      </c>
      <c r="F8" s="1">
        <v>62</v>
      </c>
      <c r="G8" s="2">
        <f t="shared" si="0"/>
        <v>260</v>
      </c>
      <c r="I8" s="2">
        <v>16</v>
      </c>
      <c r="J8" s="2" t="str">
        <f>B16</f>
        <v>Mark Temple</v>
      </c>
      <c r="K8" s="17">
        <v>223</v>
      </c>
    </row>
    <row r="9" spans="1:13" x14ac:dyDescent="0.2">
      <c r="A9" s="3">
        <v>6</v>
      </c>
      <c r="B9" s="47" t="s">
        <v>81</v>
      </c>
      <c r="C9" s="47"/>
      <c r="D9" s="4">
        <v>86</v>
      </c>
      <c r="E9" s="1">
        <v>84</v>
      </c>
      <c r="F9" s="1">
        <v>58</v>
      </c>
      <c r="G9" s="2">
        <f t="shared" si="0"/>
        <v>228</v>
      </c>
      <c r="I9" s="2">
        <v>18</v>
      </c>
      <c r="J9" s="2" t="str">
        <f>B18</f>
        <v>Keith Samuel</v>
      </c>
      <c r="K9" s="1">
        <v>191</v>
      </c>
    </row>
    <row r="10" spans="1:13" x14ac:dyDescent="0.2">
      <c r="A10" s="3">
        <v>8</v>
      </c>
      <c r="B10" s="47" t="s">
        <v>13</v>
      </c>
      <c r="C10" s="47"/>
      <c r="D10" s="4">
        <v>70</v>
      </c>
      <c r="E10" s="1">
        <v>77</v>
      </c>
      <c r="F10" s="1">
        <v>42</v>
      </c>
      <c r="G10" s="1">
        <f t="shared" si="0"/>
        <v>189</v>
      </c>
      <c r="I10" s="2">
        <v>19</v>
      </c>
      <c r="J10" s="2" t="str">
        <f>B19</f>
        <v>Paul Simpkins</v>
      </c>
      <c r="K10" s="1">
        <v>119</v>
      </c>
    </row>
    <row r="11" spans="1:13" x14ac:dyDescent="0.2">
      <c r="A11" s="3">
        <v>9</v>
      </c>
      <c r="B11" s="47" t="s">
        <v>14</v>
      </c>
      <c r="C11" s="47"/>
      <c r="D11" s="4">
        <v>84</v>
      </c>
      <c r="E11" s="1">
        <v>72</v>
      </c>
      <c r="F11" s="1">
        <v>43</v>
      </c>
      <c r="G11" s="1">
        <f t="shared" si="0"/>
        <v>199</v>
      </c>
      <c r="I11" s="2">
        <v>26</v>
      </c>
      <c r="J11" s="2" t="str">
        <f>B24</f>
        <v>Richard Sunderland</v>
      </c>
      <c r="K11" s="1">
        <v>202</v>
      </c>
    </row>
    <row r="12" spans="1:13" x14ac:dyDescent="0.2">
      <c r="A12" s="3">
        <v>11</v>
      </c>
      <c r="B12" s="47" t="s">
        <v>16</v>
      </c>
      <c r="C12" s="47"/>
      <c r="D12" s="4">
        <v>89</v>
      </c>
      <c r="E12" s="1">
        <v>82</v>
      </c>
      <c r="F12" s="1">
        <v>54</v>
      </c>
      <c r="G12" s="1">
        <f t="shared" si="0"/>
        <v>225</v>
      </c>
      <c r="I12" s="2">
        <v>28</v>
      </c>
      <c r="J12" s="2" t="str">
        <f>B26</f>
        <v>Wiz</v>
      </c>
      <c r="K12" s="19">
        <v>217</v>
      </c>
    </row>
    <row r="13" spans="1:13" x14ac:dyDescent="0.2">
      <c r="A13" s="3">
        <v>12</v>
      </c>
      <c r="B13" s="47" t="s">
        <v>17</v>
      </c>
      <c r="C13" s="47"/>
      <c r="D13" s="4">
        <v>88</v>
      </c>
      <c r="E13" s="1">
        <v>72</v>
      </c>
      <c r="F13" s="1">
        <v>49</v>
      </c>
      <c r="G13" s="1">
        <f t="shared" si="0"/>
        <v>209</v>
      </c>
      <c r="I13" s="2">
        <v>32</v>
      </c>
      <c r="J13" s="2" t="str">
        <f>B29</f>
        <v>Garath Hawkes</v>
      </c>
      <c r="K13" s="1">
        <v>171</v>
      </c>
    </row>
    <row r="14" spans="1:13" x14ac:dyDescent="0.2">
      <c r="A14" s="3">
        <v>13</v>
      </c>
      <c r="B14" s="47" t="s">
        <v>82</v>
      </c>
      <c r="C14" s="47"/>
      <c r="D14" s="4">
        <v>89</v>
      </c>
      <c r="E14" s="1">
        <v>78</v>
      </c>
      <c r="F14" s="1">
        <v>56</v>
      </c>
      <c r="G14" s="1">
        <f t="shared" si="0"/>
        <v>223</v>
      </c>
      <c r="I14" s="2">
        <v>48</v>
      </c>
      <c r="J14" s="2" t="str">
        <f>B39</f>
        <v>Jace Waterman</v>
      </c>
      <c r="K14" s="1">
        <v>172</v>
      </c>
    </row>
    <row r="15" spans="1:13" x14ac:dyDescent="0.2">
      <c r="A15" s="3">
        <v>14</v>
      </c>
      <c r="B15" s="47" t="s">
        <v>83</v>
      </c>
      <c r="C15" s="47"/>
      <c r="D15" s="16">
        <v>102</v>
      </c>
      <c r="E15" s="17">
        <v>89</v>
      </c>
      <c r="F15" s="1">
        <v>67</v>
      </c>
      <c r="G15" s="2">
        <f t="shared" si="0"/>
        <v>258</v>
      </c>
      <c r="M15" s="25"/>
    </row>
    <row r="16" spans="1:13" x14ac:dyDescent="0.2">
      <c r="A16" s="3">
        <v>16</v>
      </c>
      <c r="B16" s="47" t="s">
        <v>21</v>
      </c>
      <c r="C16" s="47"/>
      <c r="D16" s="4">
        <v>91</v>
      </c>
      <c r="E16" s="1">
        <v>86</v>
      </c>
      <c r="F16" s="1">
        <v>67</v>
      </c>
      <c r="G16" s="2">
        <f t="shared" si="0"/>
        <v>244</v>
      </c>
    </row>
    <row r="17" spans="1:7" x14ac:dyDescent="0.2">
      <c r="A17" s="3">
        <v>17</v>
      </c>
      <c r="B17" s="47" t="s">
        <v>22</v>
      </c>
      <c r="C17" s="47"/>
      <c r="D17" s="4">
        <v>77</v>
      </c>
      <c r="E17" s="1">
        <v>63</v>
      </c>
      <c r="F17" s="1">
        <v>50</v>
      </c>
      <c r="G17" s="1">
        <f t="shared" si="0"/>
        <v>190</v>
      </c>
    </row>
    <row r="18" spans="1:7" x14ac:dyDescent="0.2">
      <c r="A18" s="3">
        <v>18</v>
      </c>
      <c r="B18" s="47" t="s">
        <v>23</v>
      </c>
      <c r="C18" s="47"/>
      <c r="D18" s="4">
        <v>87</v>
      </c>
      <c r="E18" s="1">
        <v>71</v>
      </c>
      <c r="F18" s="17">
        <v>75</v>
      </c>
      <c r="G18" s="2">
        <f t="shared" si="0"/>
        <v>233</v>
      </c>
    </row>
    <row r="19" spans="1:7" x14ac:dyDescent="0.2">
      <c r="A19" s="3">
        <v>19</v>
      </c>
      <c r="B19" s="47" t="s">
        <v>24</v>
      </c>
      <c r="C19" s="47"/>
      <c r="D19" s="4">
        <v>90</v>
      </c>
      <c r="E19" s="1">
        <v>81</v>
      </c>
      <c r="F19" s="1">
        <v>63</v>
      </c>
      <c r="G19" s="2">
        <f t="shared" si="0"/>
        <v>234</v>
      </c>
    </row>
    <row r="20" spans="1:7" x14ac:dyDescent="0.2">
      <c r="A20" s="3">
        <v>20</v>
      </c>
      <c r="B20" s="47" t="s">
        <v>25</v>
      </c>
      <c r="C20" s="47"/>
      <c r="D20" s="4">
        <v>89</v>
      </c>
      <c r="E20" s="1">
        <v>80</v>
      </c>
      <c r="F20" s="1">
        <v>52</v>
      </c>
      <c r="G20" s="1">
        <f t="shared" si="0"/>
        <v>221</v>
      </c>
    </row>
    <row r="21" spans="1:7" x14ac:dyDescent="0.2">
      <c r="A21" s="3">
        <v>22</v>
      </c>
      <c r="B21" s="47" t="s">
        <v>27</v>
      </c>
      <c r="C21" s="47"/>
      <c r="D21" s="4">
        <v>72</v>
      </c>
      <c r="E21" s="1">
        <v>44</v>
      </c>
      <c r="F21" s="1">
        <v>41</v>
      </c>
      <c r="G21" s="1">
        <f t="shared" si="0"/>
        <v>157</v>
      </c>
    </row>
    <row r="22" spans="1:7" x14ac:dyDescent="0.2">
      <c r="A22" s="3">
        <v>23</v>
      </c>
      <c r="B22" s="47" t="s">
        <v>28</v>
      </c>
      <c r="C22" s="47"/>
      <c r="D22" s="4">
        <v>89</v>
      </c>
      <c r="E22" s="1">
        <v>50</v>
      </c>
      <c r="F22" s="1">
        <v>45</v>
      </c>
      <c r="G22" s="1">
        <f t="shared" si="0"/>
        <v>184</v>
      </c>
    </row>
    <row r="23" spans="1:7" x14ac:dyDescent="0.2">
      <c r="A23" s="3">
        <v>25</v>
      </c>
      <c r="B23" s="47" t="s">
        <v>30</v>
      </c>
      <c r="C23" s="47"/>
      <c r="D23" s="18">
        <v>93</v>
      </c>
      <c r="E23" s="1">
        <v>72</v>
      </c>
      <c r="F23" s="1">
        <v>62</v>
      </c>
      <c r="G23" s="1">
        <f t="shared" si="0"/>
        <v>227</v>
      </c>
    </row>
    <row r="24" spans="1:7" x14ac:dyDescent="0.2">
      <c r="A24" s="3">
        <v>26</v>
      </c>
      <c r="B24" s="47" t="s">
        <v>31</v>
      </c>
      <c r="C24" s="47"/>
      <c r="D24" s="4">
        <v>92</v>
      </c>
      <c r="E24" s="1">
        <v>78</v>
      </c>
      <c r="F24" s="1">
        <v>68</v>
      </c>
      <c r="G24" s="2">
        <f t="shared" si="0"/>
        <v>238</v>
      </c>
    </row>
    <row r="25" spans="1:7" x14ac:dyDescent="0.2">
      <c r="A25" s="3">
        <v>27</v>
      </c>
      <c r="B25" s="47" t="s">
        <v>84</v>
      </c>
      <c r="C25" s="47"/>
      <c r="D25" s="4">
        <v>92</v>
      </c>
      <c r="E25" s="1">
        <v>49</v>
      </c>
      <c r="F25" s="19">
        <v>68</v>
      </c>
      <c r="G25" s="1">
        <f t="shared" si="0"/>
        <v>209</v>
      </c>
    </row>
    <row r="26" spans="1:7" x14ac:dyDescent="0.2">
      <c r="A26" s="3">
        <v>28</v>
      </c>
      <c r="B26" s="47" t="s">
        <v>85</v>
      </c>
      <c r="C26" s="47"/>
      <c r="D26" s="4">
        <v>92</v>
      </c>
      <c r="E26" s="19">
        <v>87</v>
      </c>
      <c r="F26" s="2">
        <v>85</v>
      </c>
      <c r="G26" s="2">
        <f t="shared" si="0"/>
        <v>264</v>
      </c>
    </row>
    <row r="27" spans="1:7" x14ac:dyDescent="0.2">
      <c r="A27" s="3">
        <v>29</v>
      </c>
      <c r="B27" s="47" t="s">
        <v>34</v>
      </c>
      <c r="C27" s="47"/>
      <c r="D27" s="4">
        <v>68</v>
      </c>
      <c r="E27" s="1">
        <v>47</v>
      </c>
      <c r="F27" s="1">
        <v>56</v>
      </c>
      <c r="G27" s="1">
        <f t="shared" si="0"/>
        <v>171</v>
      </c>
    </row>
    <row r="28" spans="1:7" x14ac:dyDescent="0.2">
      <c r="A28" s="3">
        <v>31</v>
      </c>
      <c r="B28" s="47" t="s">
        <v>74</v>
      </c>
      <c r="C28" s="47"/>
      <c r="D28" s="4">
        <v>87</v>
      </c>
      <c r="E28" s="1">
        <v>59</v>
      </c>
      <c r="F28" s="1">
        <v>46</v>
      </c>
      <c r="G28" s="1">
        <f t="shared" si="0"/>
        <v>192</v>
      </c>
    </row>
    <row r="29" spans="1:7" x14ac:dyDescent="0.2">
      <c r="A29" s="3">
        <v>32</v>
      </c>
      <c r="B29" s="47" t="s">
        <v>86</v>
      </c>
      <c r="C29" s="47"/>
      <c r="D29" s="1">
        <v>92</v>
      </c>
      <c r="E29" s="1">
        <v>79</v>
      </c>
      <c r="F29" s="1">
        <v>65</v>
      </c>
      <c r="G29" s="2">
        <f t="shared" si="0"/>
        <v>236</v>
      </c>
    </row>
    <row r="30" spans="1:7" x14ac:dyDescent="0.2">
      <c r="A30" s="3">
        <v>33</v>
      </c>
      <c r="B30" s="49" t="s">
        <v>37</v>
      </c>
      <c r="C30" s="50"/>
      <c r="D30" s="1">
        <v>90</v>
      </c>
      <c r="E30" s="1">
        <v>77</v>
      </c>
      <c r="F30" s="1">
        <v>51</v>
      </c>
      <c r="G30" s="1">
        <f t="shared" si="0"/>
        <v>218</v>
      </c>
    </row>
    <row r="31" spans="1:7" x14ac:dyDescent="0.2">
      <c r="A31" s="3">
        <v>34</v>
      </c>
      <c r="B31" s="49" t="s">
        <v>38</v>
      </c>
      <c r="C31" s="50"/>
      <c r="D31" s="1">
        <v>65</v>
      </c>
      <c r="E31" s="1">
        <v>59</v>
      </c>
      <c r="F31" s="1">
        <v>32</v>
      </c>
      <c r="G31" s="1">
        <f t="shared" si="0"/>
        <v>156</v>
      </c>
    </row>
    <row r="32" spans="1:7" x14ac:dyDescent="0.2">
      <c r="A32" s="3">
        <v>35</v>
      </c>
      <c r="B32" s="49" t="s">
        <v>39</v>
      </c>
      <c r="C32" s="50"/>
      <c r="D32" s="1">
        <v>35</v>
      </c>
      <c r="E32" s="1">
        <v>62</v>
      </c>
      <c r="F32" s="1">
        <v>25</v>
      </c>
      <c r="G32" s="1">
        <f t="shared" si="0"/>
        <v>122</v>
      </c>
    </row>
    <row r="33" spans="1:7" x14ac:dyDescent="0.2">
      <c r="A33" s="3">
        <v>36</v>
      </c>
      <c r="B33" s="49" t="s">
        <v>40</v>
      </c>
      <c r="C33" s="50"/>
      <c r="D33" s="1">
        <v>63</v>
      </c>
      <c r="E33" s="1">
        <v>60</v>
      </c>
      <c r="F33" s="1">
        <v>16</v>
      </c>
      <c r="G33" s="1">
        <f t="shared" si="0"/>
        <v>139</v>
      </c>
    </row>
    <row r="34" spans="1:7" x14ac:dyDescent="0.2">
      <c r="A34" s="3">
        <v>37</v>
      </c>
      <c r="B34" s="49" t="s">
        <v>41</v>
      </c>
      <c r="C34" s="50"/>
      <c r="D34" s="1">
        <v>0</v>
      </c>
      <c r="E34" s="1">
        <v>0</v>
      </c>
      <c r="F34" s="1">
        <v>0</v>
      </c>
      <c r="G34" s="1">
        <f t="shared" si="0"/>
        <v>0</v>
      </c>
    </row>
    <row r="35" spans="1:7" x14ac:dyDescent="0.2">
      <c r="A35" s="3">
        <v>38</v>
      </c>
      <c r="B35" s="49" t="s">
        <v>42</v>
      </c>
      <c r="C35" s="50"/>
      <c r="D35" s="1">
        <v>74</v>
      </c>
      <c r="E35" s="1">
        <v>64</v>
      </c>
      <c r="F35" s="1">
        <v>20</v>
      </c>
      <c r="G35" s="1">
        <f t="shared" si="0"/>
        <v>158</v>
      </c>
    </row>
    <row r="36" spans="1:7" x14ac:dyDescent="0.2">
      <c r="A36" s="3">
        <v>40</v>
      </c>
      <c r="B36" s="49" t="s">
        <v>87</v>
      </c>
      <c r="C36" s="50"/>
      <c r="D36" s="1">
        <v>67</v>
      </c>
      <c r="E36" s="1">
        <v>35</v>
      </c>
      <c r="F36" s="1">
        <v>28</v>
      </c>
      <c r="G36" s="1">
        <f t="shared" si="0"/>
        <v>130</v>
      </c>
    </row>
    <row r="37" spans="1:7" x14ac:dyDescent="0.2">
      <c r="A37" s="3">
        <v>43</v>
      </c>
      <c r="B37" s="49" t="s">
        <v>47</v>
      </c>
      <c r="C37" s="50"/>
      <c r="D37" s="1">
        <v>59</v>
      </c>
      <c r="E37" s="1">
        <v>56</v>
      </c>
      <c r="F37" s="1">
        <v>55</v>
      </c>
      <c r="G37" s="1">
        <f t="shared" si="0"/>
        <v>170</v>
      </c>
    </row>
    <row r="38" spans="1:7" x14ac:dyDescent="0.2">
      <c r="A38" s="3">
        <v>47</v>
      </c>
      <c r="B38" s="49" t="s">
        <v>88</v>
      </c>
      <c r="C38" s="50"/>
      <c r="D38" s="1">
        <v>62</v>
      </c>
      <c r="E38" s="1">
        <v>46</v>
      </c>
      <c r="F38" s="1">
        <v>36</v>
      </c>
      <c r="G38" s="1">
        <f t="shared" si="0"/>
        <v>144</v>
      </c>
    </row>
    <row r="39" spans="1:7" x14ac:dyDescent="0.2">
      <c r="A39" s="3">
        <v>48</v>
      </c>
      <c r="B39" s="49" t="s">
        <v>51</v>
      </c>
      <c r="C39" s="50"/>
      <c r="D39" s="1">
        <v>87</v>
      </c>
      <c r="E39" s="1">
        <v>69</v>
      </c>
      <c r="F39" s="1">
        <v>68</v>
      </c>
      <c r="G39" s="2">
        <f t="shared" si="0"/>
        <v>224</v>
      </c>
    </row>
    <row r="40" spans="1:7" x14ac:dyDescent="0.2">
      <c r="A40" s="3">
        <v>53</v>
      </c>
      <c r="B40" s="49" t="s">
        <v>89</v>
      </c>
      <c r="C40" s="50"/>
      <c r="D40" s="1">
        <v>55</v>
      </c>
      <c r="E40" s="1">
        <v>64</v>
      </c>
      <c r="F40" s="1">
        <v>51</v>
      </c>
      <c r="G40" s="1">
        <f t="shared" si="0"/>
        <v>170</v>
      </c>
    </row>
    <row r="41" spans="1:7" x14ac:dyDescent="0.2">
      <c r="A41" s="3">
        <v>56</v>
      </c>
      <c r="B41" s="49" t="s">
        <v>56</v>
      </c>
      <c r="C41" s="50"/>
      <c r="D41" s="1">
        <v>66</v>
      </c>
      <c r="E41" s="1">
        <v>20</v>
      </c>
      <c r="F41" s="1">
        <v>51</v>
      </c>
      <c r="G41" s="1">
        <f t="shared" si="0"/>
        <v>137</v>
      </c>
    </row>
    <row r="42" spans="1:7" x14ac:dyDescent="0.2">
      <c r="A42" s="3">
        <v>61</v>
      </c>
      <c r="B42" s="49" t="s">
        <v>61</v>
      </c>
      <c r="C42" s="50"/>
      <c r="D42" s="1">
        <v>83</v>
      </c>
      <c r="E42" s="1">
        <v>57</v>
      </c>
      <c r="F42" s="1">
        <v>59</v>
      </c>
      <c r="G42" s="1">
        <f t="shared" si="0"/>
        <v>199</v>
      </c>
    </row>
    <row r="43" spans="1:7" x14ac:dyDescent="0.2">
      <c r="A43" s="3">
        <v>62</v>
      </c>
      <c r="B43" s="49" t="s">
        <v>62</v>
      </c>
      <c r="C43" s="50"/>
      <c r="D43" s="1">
        <v>76</v>
      </c>
      <c r="E43" s="1">
        <v>42</v>
      </c>
      <c r="F43" s="1">
        <v>22</v>
      </c>
      <c r="G43" s="1">
        <f t="shared" si="0"/>
        <v>140</v>
      </c>
    </row>
    <row r="44" spans="1:7" x14ac:dyDescent="0.2">
      <c r="A44" s="3">
        <v>66</v>
      </c>
      <c r="B44" s="49" t="s">
        <v>66</v>
      </c>
      <c r="C44" s="50"/>
      <c r="D44" s="1">
        <v>82</v>
      </c>
      <c r="E44" s="1">
        <v>72</v>
      </c>
      <c r="F44" s="1">
        <v>62</v>
      </c>
      <c r="G44" s="1">
        <f t="shared" si="0"/>
        <v>216</v>
      </c>
    </row>
    <row r="45" spans="1:7" x14ac:dyDescent="0.2">
      <c r="A45" s="3">
        <v>67</v>
      </c>
      <c r="B45" s="49" t="s">
        <v>67</v>
      </c>
      <c r="C45" s="50"/>
      <c r="D45" s="15">
        <v>75</v>
      </c>
      <c r="E45" s="1">
        <v>77</v>
      </c>
      <c r="F45" s="1">
        <v>40</v>
      </c>
      <c r="G45" s="1">
        <f t="shared" si="0"/>
        <v>192</v>
      </c>
    </row>
    <row r="46" spans="1:7" x14ac:dyDescent="0.2">
      <c r="A46" s="2">
        <v>70</v>
      </c>
      <c r="B46" s="47" t="s">
        <v>69</v>
      </c>
      <c r="C46" s="47"/>
      <c r="D46" s="1">
        <v>69</v>
      </c>
      <c r="E46" s="1">
        <v>53</v>
      </c>
      <c r="F46" s="1">
        <v>33</v>
      </c>
      <c r="G46" s="1">
        <f t="shared" si="0"/>
        <v>155</v>
      </c>
    </row>
    <row r="47" spans="1:7" x14ac:dyDescent="0.2">
      <c r="A47" s="2">
        <v>74</v>
      </c>
      <c r="B47" s="47" t="s">
        <v>90</v>
      </c>
      <c r="C47" s="47"/>
      <c r="D47" s="1">
        <v>67</v>
      </c>
      <c r="E47" s="1">
        <v>50</v>
      </c>
      <c r="F47" s="1">
        <v>22</v>
      </c>
      <c r="G47" s="1">
        <f t="shared" si="0"/>
        <v>139</v>
      </c>
    </row>
    <row r="48" spans="1:7" x14ac:dyDescent="0.2">
      <c r="A48" s="2">
        <v>76</v>
      </c>
      <c r="B48" s="47" t="s">
        <v>80</v>
      </c>
      <c r="C48" s="47"/>
      <c r="D48" s="1">
        <v>57</v>
      </c>
      <c r="E48" s="1">
        <v>34</v>
      </c>
      <c r="F48" s="1">
        <v>25</v>
      </c>
      <c r="G48" s="1">
        <f t="shared" si="0"/>
        <v>116</v>
      </c>
    </row>
  </sheetData>
  <mergeCells count="50">
    <mergeCell ref="I3:K3"/>
    <mergeCell ref="B48:C4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A1:G1"/>
    <mergeCell ref="A2:B2"/>
    <mergeCell ref="C2:G2"/>
    <mergeCell ref="B3:C3"/>
    <mergeCell ref="B4:C4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horizontalDpi="0" verticalDpi="0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12A3-3AB7-1042-BB5A-65426DBA17BA}">
  <dimension ref="A1:F48"/>
  <sheetViews>
    <sheetView topLeftCell="A23" workbookViewId="0">
      <selection activeCell="I41" sqref="I41"/>
    </sheetView>
  </sheetViews>
  <sheetFormatPr defaultColWidth="10.8515625" defaultRowHeight="15" x14ac:dyDescent="0.2"/>
  <cols>
    <col min="1" max="1" width="4.80859375" bestFit="1" customWidth="1"/>
  </cols>
  <sheetData>
    <row r="1" spans="1:6" x14ac:dyDescent="0.2">
      <c r="A1" s="55" t="s">
        <v>0</v>
      </c>
      <c r="B1" s="55"/>
      <c r="C1" s="55"/>
      <c r="D1" s="55"/>
      <c r="E1" s="55"/>
      <c r="F1" s="55"/>
    </row>
    <row r="2" spans="1:6" x14ac:dyDescent="0.2">
      <c r="A2" s="38" t="s">
        <v>3</v>
      </c>
      <c r="B2" s="40"/>
      <c r="C2" s="38" t="s">
        <v>115</v>
      </c>
      <c r="D2" s="39"/>
      <c r="E2" s="39"/>
      <c r="F2" s="39"/>
    </row>
    <row r="3" spans="1:6" x14ac:dyDescent="0.2">
      <c r="A3" s="12" t="s">
        <v>2</v>
      </c>
      <c r="B3" s="52" t="s">
        <v>1</v>
      </c>
      <c r="C3" s="54"/>
      <c r="D3" s="5" t="s">
        <v>104</v>
      </c>
      <c r="E3" s="5" t="s">
        <v>105</v>
      </c>
      <c r="F3" s="5" t="s">
        <v>116</v>
      </c>
    </row>
    <row r="4" spans="1:6" x14ac:dyDescent="0.2">
      <c r="A4" s="13">
        <v>39</v>
      </c>
      <c r="B4" s="52" t="s">
        <v>92</v>
      </c>
      <c r="C4" s="53"/>
      <c r="D4" s="5">
        <v>56</v>
      </c>
      <c r="E4" s="5">
        <v>28</v>
      </c>
      <c r="F4" s="5">
        <f>D4+E4</f>
        <v>84</v>
      </c>
    </row>
    <row r="5" spans="1:6" x14ac:dyDescent="0.2">
      <c r="A5" s="13">
        <v>41</v>
      </c>
      <c r="B5" s="52" t="s">
        <v>93</v>
      </c>
      <c r="C5" s="53"/>
      <c r="D5" s="5">
        <v>57</v>
      </c>
      <c r="E5" s="5">
        <v>28</v>
      </c>
      <c r="F5" s="5">
        <f t="shared" ref="F5:F25" si="0">D5+E5</f>
        <v>85</v>
      </c>
    </row>
    <row r="6" spans="1:6" x14ac:dyDescent="0.2">
      <c r="A6" s="13">
        <v>42</v>
      </c>
      <c r="B6" s="52" t="s">
        <v>46</v>
      </c>
      <c r="C6" s="53"/>
      <c r="D6" s="5">
        <v>46</v>
      </c>
      <c r="E6" s="5">
        <v>11</v>
      </c>
      <c r="F6" s="5">
        <f t="shared" si="0"/>
        <v>57</v>
      </c>
    </row>
    <row r="7" spans="1:6" x14ac:dyDescent="0.2">
      <c r="A7" s="13">
        <v>44</v>
      </c>
      <c r="B7" s="52" t="s">
        <v>75</v>
      </c>
      <c r="C7" s="53"/>
      <c r="D7" s="5">
        <v>58</v>
      </c>
      <c r="E7" s="5">
        <v>40</v>
      </c>
      <c r="F7" s="5">
        <f t="shared" si="0"/>
        <v>98</v>
      </c>
    </row>
    <row r="8" spans="1:6" x14ac:dyDescent="0.2">
      <c r="A8" s="13">
        <v>45</v>
      </c>
      <c r="B8" s="52" t="s">
        <v>48</v>
      </c>
      <c r="C8" s="53"/>
      <c r="D8" s="5">
        <v>55</v>
      </c>
      <c r="E8" s="5">
        <v>6</v>
      </c>
      <c r="F8" s="5">
        <f t="shared" si="0"/>
        <v>61</v>
      </c>
    </row>
    <row r="9" spans="1:6" x14ac:dyDescent="0.2">
      <c r="A9" s="13">
        <v>46</v>
      </c>
      <c r="B9" s="52" t="s">
        <v>94</v>
      </c>
      <c r="C9" s="53"/>
      <c r="D9" s="5">
        <v>16</v>
      </c>
      <c r="E9" s="5">
        <v>4</v>
      </c>
      <c r="F9" s="5">
        <f t="shared" si="0"/>
        <v>20</v>
      </c>
    </row>
    <row r="10" spans="1:6" x14ac:dyDescent="0.2">
      <c r="A10" s="13">
        <v>49</v>
      </c>
      <c r="B10" s="52" t="s">
        <v>95</v>
      </c>
      <c r="C10" s="53"/>
      <c r="D10" s="5">
        <v>69</v>
      </c>
      <c r="E10" s="5">
        <v>26</v>
      </c>
      <c r="F10" s="5">
        <f t="shared" si="0"/>
        <v>95</v>
      </c>
    </row>
    <row r="11" spans="1:6" x14ac:dyDescent="0.2">
      <c r="A11" s="13">
        <v>50</v>
      </c>
      <c r="B11" s="52" t="s">
        <v>96</v>
      </c>
      <c r="C11" s="53"/>
      <c r="D11" s="5">
        <v>46</v>
      </c>
      <c r="E11" s="5">
        <v>36</v>
      </c>
      <c r="F11" s="5">
        <f t="shared" si="0"/>
        <v>82</v>
      </c>
    </row>
    <row r="12" spans="1:6" x14ac:dyDescent="0.2">
      <c r="A12" s="13">
        <v>51</v>
      </c>
      <c r="B12" s="52" t="s">
        <v>52</v>
      </c>
      <c r="C12" s="53"/>
      <c r="D12" s="5">
        <v>63</v>
      </c>
      <c r="E12" s="5">
        <v>22</v>
      </c>
      <c r="F12" s="5">
        <f t="shared" si="0"/>
        <v>85</v>
      </c>
    </row>
    <row r="13" spans="1:6" x14ac:dyDescent="0.2">
      <c r="A13" s="13">
        <v>52</v>
      </c>
      <c r="B13" s="52" t="s">
        <v>97</v>
      </c>
      <c r="C13" s="53"/>
      <c r="D13" s="22">
        <v>79</v>
      </c>
      <c r="E13" s="22">
        <v>54</v>
      </c>
      <c r="F13" s="22">
        <f t="shared" si="0"/>
        <v>133</v>
      </c>
    </row>
    <row r="14" spans="1:6" x14ac:dyDescent="0.2">
      <c r="A14" s="13">
        <v>54</v>
      </c>
      <c r="B14" s="52" t="s">
        <v>78</v>
      </c>
      <c r="C14" s="53"/>
      <c r="D14" s="5">
        <v>41</v>
      </c>
      <c r="E14" s="5">
        <v>3</v>
      </c>
      <c r="F14" s="5">
        <f t="shared" si="0"/>
        <v>44</v>
      </c>
    </row>
    <row r="15" spans="1:6" x14ac:dyDescent="0.2">
      <c r="A15" s="13">
        <v>55</v>
      </c>
      <c r="B15" s="52" t="s">
        <v>98</v>
      </c>
      <c r="C15" s="53"/>
      <c r="D15" s="5">
        <v>57</v>
      </c>
      <c r="E15" s="5">
        <v>41</v>
      </c>
      <c r="F15" s="5">
        <f t="shared" si="0"/>
        <v>98</v>
      </c>
    </row>
    <row r="16" spans="1:6" x14ac:dyDescent="0.2">
      <c r="A16" s="13">
        <v>57</v>
      </c>
      <c r="B16" s="52" t="s">
        <v>57</v>
      </c>
      <c r="C16" s="53"/>
      <c r="D16" s="5">
        <v>60</v>
      </c>
      <c r="E16" s="5">
        <v>18</v>
      </c>
      <c r="F16" s="5">
        <f t="shared" si="0"/>
        <v>78</v>
      </c>
    </row>
    <row r="17" spans="1:6" x14ac:dyDescent="0.2">
      <c r="A17" s="13">
        <v>58</v>
      </c>
      <c r="B17" s="52" t="s">
        <v>99</v>
      </c>
      <c r="C17" s="53"/>
      <c r="D17" s="5">
        <v>68</v>
      </c>
      <c r="E17" s="5">
        <v>61</v>
      </c>
      <c r="F17" s="5">
        <f t="shared" si="0"/>
        <v>129</v>
      </c>
    </row>
    <row r="18" spans="1:6" x14ac:dyDescent="0.2">
      <c r="A18" s="13">
        <v>59</v>
      </c>
      <c r="B18" s="52" t="s">
        <v>59</v>
      </c>
      <c r="C18" s="53"/>
      <c r="D18" s="20">
        <v>91</v>
      </c>
      <c r="E18" s="20">
        <v>62</v>
      </c>
      <c r="F18" s="20">
        <f t="shared" si="0"/>
        <v>153</v>
      </c>
    </row>
    <row r="19" spans="1:6" x14ac:dyDescent="0.2">
      <c r="A19" s="13">
        <v>63</v>
      </c>
      <c r="B19" s="52" t="s">
        <v>63</v>
      </c>
      <c r="C19" s="53"/>
      <c r="D19" s="5">
        <v>66</v>
      </c>
      <c r="E19" s="5">
        <v>39</v>
      </c>
      <c r="F19" s="5">
        <f t="shared" si="0"/>
        <v>105</v>
      </c>
    </row>
    <row r="20" spans="1:6" x14ac:dyDescent="0.2">
      <c r="A20" s="13">
        <v>64</v>
      </c>
      <c r="B20" s="52" t="s">
        <v>100</v>
      </c>
      <c r="C20" s="53"/>
      <c r="D20" s="5">
        <v>68</v>
      </c>
      <c r="E20" s="5">
        <v>20</v>
      </c>
      <c r="F20" s="5">
        <f t="shared" si="0"/>
        <v>88</v>
      </c>
    </row>
    <row r="21" spans="1:6" x14ac:dyDescent="0.2">
      <c r="A21" s="13">
        <v>65</v>
      </c>
      <c r="B21" s="52" t="s">
        <v>101</v>
      </c>
      <c r="C21" s="53"/>
      <c r="D21" s="21">
        <v>81</v>
      </c>
      <c r="E21" s="21">
        <v>60</v>
      </c>
      <c r="F21" s="21">
        <f t="shared" si="0"/>
        <v>141</v>
      </c>
    </row>
    <row r="22" spans="1:6" x14ac:dyDescent="0.2">
      <c r="A22" s="13"/>
      <c r="B22" s="52"/>
      <c r="C22" s="53"/>
      <c r="D22" s="5">
        <v>0</v>
      </c>
      <c r="E22" s="5">
        <v>0</v>
      </c>
      <c r="F22" s="5">
        <f t="shared" si="0"/>
        <v>0</v>
      </c>
    </row>
    <row r="23" spans="1:6" x14ac:dyDescent="0.2">
      <c r="A23" s="13">
        <v>69</v>
      </c>
      <c r="B23" s="52" t="s">
        <v>102</v>
      </c>
      <c r="C23" s="53"/>
      <c r="D23" s="5">
        <v>44</v>
      </c>
      <c r="E23" s="5">
        <v>16</v>
      </c>
      <c r="F23" s="5">
        <f t="shared" si="0"/>
        <v>60</v>
      </c>
    </row>
    <row r="24" spans="1:6" x14ac:dyDescent="0.2">
      <c r="A24" s="13">
        <v>72</v>
      </c>
      <c r="B24" s="52" t="s">
        <v>79</v>
      </c>
      <c r="C24" s="53"/>
      <c r="D24" s="5">
        <v>52</v>
      </c>
      <c r="E24" s="5">
        <v>25</v>
      </c>
      <c r="F24" s="5">
        <f t="shared" si="0"/>
        <v>77</v>
      </c>
    </row>
    <row r="25" spans="1:6" x14ac:dyDescent="0.2">
      <c r="A25" s="13"/>
      <c r="B25" s="52"/>
      <c r="C25" s="53"/>
      <c r="D25" s="5">
        <v>0</v>
      </c>
      <c r="E25" s="5">
        <v>0</v>
      </c>
      <c r="F25" s="5">
        <f t="shared" si="0"/>
        <v>0</v>
      </c>
    </row>
    <row r="26" spans="1:6" x14ac:dyDescent="0.2">
      <c r="A26" s="38" t="s">
        <v>3</v>
      </c>
      <c r="B26" s="40"/>
      <c r="C26" s="38" t="s">
        <v>112</v>
      </c>
      <c r="D26" s="39"/>
      <c r="E26" s="39"/>
      <c r="F26" s="39"/>
    </row>
    <row r="27" spans="1:6" x14ac:dyDescent="0.2">
      <c r="A27" s="13">
        <v>39</v>
      </c>
      <c r="B27" s="52" t="s">
        <v>92</v>
      </c>
      <c r="C27" s="53"/>
      <c r="D27" s="5">
        <v>60</v>
      </c>
      <c r="E27" s="5">
        <v>36</v>
      </c>
      <c r="F27" s="5">
        <f>D27+E27</f>
        <v>96</v>
      </c>
    </row>
    <row r="28" spans="1:6" x14ac:dyDescent="0.2">
      <c r="A28" s="13">
        <v>41</v>
      </c>
      <c r="B28" s="52" t="s">
        <v>93</v>
      </c>
      <c r="C28" s="53"/>
      <c r="D28" s="23">
        <v>69</v>
      </c>
      <c r="E28" s="22">
        <v>49</v>
      </c>
      <c r="F28" s="5">
        <f t="shared" ref="F28:F48" si="1">D28+E28</f>
        <v>118</v>
      </c>
    </row>
    <row r="29" spans="1:6" x14ac:dyDescent="0.2">
      <c r="A29" s="13">
        <v>42</v>
      </c>
      <c r="B29" s="52" t="s">
        <v>46</v>
      </c>
      <c r="C29" s="53"/>
      <c r="D29" s="5">
        <v>43</v>
      </c>
      <c r="E29" s="5">
        <v>17</v>
      </c>
      <c r="F29" s="5">
        <f t="shared" si="1"/>
        <v>60</v>
      </c>
    </row>
    <row r="30" spans="1:6" x14ac:dyDescent="0.2">
      <c r="A30" s="13">
        <v>44</v>
      </c>
      <c r="B30" s="52" t="s">
        <v>75</v>
      </c>
      <c r="C30" s="53"/>
      <c r="D30" s="5">
        <v>75</v>
      </c>
      <c r="E30" s="5">
        <v>39</v>
      </c>
      <c r="F30" s="5">
        <f t="shared" si="1"/>
        <v>114</v>
      </c>
    </row>
    <row r="31" spans="1:6" x14ac:dyDescent="0.2">
      <c r="A31" s="13">
        <v>45</v>
      </c>
      <c r="B31" s="52" t="s">
        <v>48</v>
      </c>
      <c r="C31" s="53"/>
      <c r="D31" s="5">
        <v>52</v>
      </c>
      <c r="E31" s="5">
        <v>41</v>
      </c>
      <c r="F31" s="5">
        <f t="shared" si="1"/>
        <v>93</v>
      </c>
    </row>
    <row r="32" spans="1:6" x14ac:dyDescent="0.2">
      <c r="A32" s="13">
        <v>46</v>
      </c>
      <c r="B32" s="52" t="s">
        <v>94</v>
      </c>
      <c r="C32" s="53"/>
      <c r="D32" s="5">
        <v>29</v>
      </c>
      <c r="E32" s="5">
        <v>37</v>
      </c>
      <c r="F32" s="5">
        <f t="shared" si="1"/>
        <v>66</v>
      </c>
    </row>
    <row r="33" spans="1:6" x14ac:dyDescent="0.2">
      <c r="A33" s="13">
        <v>49</v>
      </c>
      <c r="B33" s="52" t="s">
        <v>95</v>
      </c>
      <c r="C33" s="53"/>
      <c r="D33" s="5">
        <v>70</v>
      </c>
      <c r="E33" s="5">
        <v>43</v>
      </c>
      <c r="F33" s="5">
        <f t="shared" si="1"/>
        <v>113</v>
      </c>
    </row>
    <row r="34" spans="1:6" x14ac:dyDescent="0.2">
      <c r="A34" s="13">
        <v>50</v>
      </c>
      <c r="B34" s="52" t="s">
        <v>96</v>
      </c>
      <c r="C34" s="53"/>
      <c r="D34" s="5">
        <v>64</v>
      </c>
      <c r="E34" s="5">
        <v>30</v>
      </c>
      <c r="F34" s="5">
        <f t="shared" si="1"/>
        <v>94</v>
      </c>
    </row>
    <row r="35" spans="1:6" x14ac:dyDescent="0.2">
      <c r="A35" s="13">
        <v>51</v>
      </c>
      <c r="B35" s="52" t="s">
        <v>52</v>
      </c>
      <c r="C35" s="53"/>
      <c r="D35" s="5">
        <v>63</v>
      </c>
      <c r="E35" s="5">
        <v>42</v>
      </c>
      <c r="F35" s="5">
        <f t="shared" si="1"/>
        <v>105</v>
      </c>
    </row>
    <row r="36" spans="1:6" x14ac:dyDescent="0.2">
      <c r="A36" s="13">
        <v>52</v>
      </c>
      <c r="B36" s="52" t="s">
        <v>97</v>
      </c>
      <c r="C36" s="53"/>
      <c r="D36" s="22">
        <v>80</v>
      </c>
      <c r="E36" s="20">
        <v>81</v>
      </c>
      <c r="F36" s="21">
        <f t="shared" si="1"/>
        <v>161</v>
      </c>
    </row>
    <row r="37" spans="1:6" x14ac:dyDescent="0.2">
      <c r="A37" s="13">
        <v>54</v>
      </c>
      <c r="B37" s="52" t="s">
        <v>78</v>
      </c>
      <c r="C37" s="53"/>
      <c r="D37" s="5">
        <v>46</v>
      </c>
      <c r="E37" s="5">
        <v>25</v>
      </c>
      <c r="F37" s="5">
        <f t="shared" si="1"/>
        <v>71</v>
      </c>
    </row>
    <row r="38" spans="1:6" x14ac:dyDescent="0.2">
      <c r="A38" s="13">
        <v>55</v>
      </c>
      <c r="B38" s="52" t="s">
        <v>98</v>
      </c>
      <c r="C38" s="53"/>
      <c r="D38" s="5">
        <v>0</v>
      </c>
      <c r="E38" s="5">
        <v>0</v>
      </c>
      <c r="F38" s="5">
        <f t="shared" si="1"/>
        <v>0</v>
      </c>
    </row>
    <row r="39" spans="1:6" x14ac:dyDescent="0.2">
      <c r="A39" s="13">
        <v>57</v>
      </c>
      <c r="B39" s="52" t="s">
        <v>57</v>
      </c>
      <c r="C39" s="53"/>
      <c r="D39" s="5">
        <v>55</v>
      </c>
      <c r="E39" s="5">
        <v>38</v>
      </c>
      <c r="F39" s="5">
        <f t="shared" si="1"/>
        <v>93</v>
      </c>
    </row>
    <row r="40" spans="1:6" x14ac:dyDescent="0.2">
      <c r="A40" s="13">
        <v>58</v>
      </c>
      <c r="B40" s="52" t="s">
        <v>99</v>
      </c>
      <c r="C40" s="53"/>
      <c r="D40" s="21">
        <v>83</v>
      </c>
      <c r="E40" s="5">
        <v>48</v>
      </c>
      <c r="F40" s="22">
        <f t="shared" si="1"/>
        <v>131</v>
      </c>
    </row>
    <row r="41" spans="1:6" x14ac:dyDescent="0.2">
      <c r="A41" s="13">
        <v>59</v>
      </c>
      <c r="B41" s="52" t="s">
        <v>59</v>
      </c>
      <c r="C41" s="53"/>
      <c r="D41" s="20">
        <v>86</v>
      </c>
      <c r="E41" s="21">
        <v>78</v>
      </c>
      <c r="F41" s="20">
        <f t="shared" si="1"/>
        <v>164</v>
      </c>
    </row>
    <row r="42" spans="1:6" x14ac:dyDescent="0.2">
      <c r="A42" s="13">
        <v>63</v>
      </c>
      <c r="B42" s="52" t="s">
        <v>63</v>
      </c>
      <c r="C42" s="53"/>
      <c r="D42" s="5">
        <v>37</v>
      </c>
      <c r="E42" s="5">
        <v>25</v>
      </c>
      <c r="F42" s="5">
        <f t="shared" si="1"/>
        <v>62</v>
      </c>
    </row>
    <row r="43" spans="1:6" x14ac:dyDescent="0.2">
      <c r="A43" s="13">
        <v>64</v>
      </c>
      <c r="B43" s="52" t="s">
        <v>100</v>
      </c>
      <c r="C43" s="53"/>
      <c r="D43" s="5">
        <v>69</v>
      </c>
      <c r="E43" s="5">
        <v>30</v>
      </c>
      <c r="F43" s="5">
        <f t="shared" si="1"/>
        <v>99</v>
      </c>
    </row>
    <row r="44" spans="1:6" x14ac:dyDescent="0.2">
      <c r="A44" s="13">
        <v>65</v>
      </c>
      <c r="B44" s="52" t="s">
        <v>101</v>
      </c>
      <c r="C44" s="53"/>
      <c r="D44" s="5">
        <v>78</v>
      </c>
      <c r="E44" s="5">
        <v>43</v>
      </c>
      <c r="F44" s="5">
        <f t="shared" si="1"/>
        <v>121</v>
      </c>
    </row>
    <row r="45" spans="1:6" x14ac:dyDescent="0.2">
      <c r="A45" s="13"/>
      <c r="B45" s="52"/>
      <c r="C45" s="53"/>
      <c r="D45" s="5">
        <v>0</v>
      </c>
      <c r="E45" s="5">
        <v>0</v>
      </c>
      <c r="F45" s="5">
        <f t="shared" si="1"/>
        <v>0</v>
      </c>
    </row>
    <row r="46" spans="1:6" x14ac:dyDescent="0.2">
      <c r="A46" s="13">
        <v>69</v>
      </c>
      <c r="B46" s="52" t="s">
        <v>102</v>
      </c>
      <c r="C46" s="53"/>
      <c r="D46" s="5">
        <v>53</v>
      </c>
      <c r="E46" s="5">
        <v>28</v>
      </c>
      <c r="F46" s="5">
        <f t="shared" si="1"/>
        <v>81</v>
      </c>
    </row>
    <row r="47" spans="1:6" x14ac:dyDescent="0.2">
      <c r="A47" s="13">
        <v>72</v>
      </c>
      <c r="B47" s="52" t="s">
        <v>79</v>
      </c>
      <c r="C47" s="53"/>
      <c r="D47" s="5">
        <v>60</v>
      </c>
      <c r="E47" s="5">
        <v>22</v>
      </c>
      <c r="F47" s="5">
        <f t="shared" si="1"/>
        <v>82</v>
      </c>
    </row>
    <row r="48" spans="1:6" x14ac:dyDescent="0.2">
      <c r="A48" s="13"/>
      <c r="B48" s="52"/>
      <c r="C48" s="53"/>
      <c r="D48" s="5">
        <v>0</v>
      </c>
      <c r="E48" s="5">
        <v>0</v>
      </c>
      <c r="F48" s="5">
        <f t="shared" si="1"/>
        <v>0</v>
      </c>
    </row>
  </sheetData>
  <mergeCells count="50">
    <mergeCell ref="B24:C24"/>
    <mergeCell ref="A26:B26"/>
    <mergeCell ref="C26:F26"/>
    <mergeCell ref="B43:C43"/>
    <mergeCell ref="B44:C44"/>
    <mergeCell ref="B31:C31"/>
    <mergeCell ref="B32:C32"/>
    <mergeCell ref="B33:C33"/>
    <mergeCell ref="B34:C34"/>
    <mergeCell ref="B35:C35"/>
    <mergeCell ref="B36:C36"/>
    <mergeCell ref="B25:C25"/>
    <mergeCell ref="B27:C27"/>
    <mergeCell ref="B28:C28"/>
    <mergeCell ref="B29:C29"/>
    <mergeCell ref="B30:C30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:F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A2:B2"/>
    <mergeCell ref="C2:F2"/>
    <mergeCell ref="B8:C8"/>
    <mergeCell ref="B9:C9"/>
    <mergeCell ref="B10:C10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copies="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6352-9987-3549-A7B1-BCC79EFEB8F8}">
  <dimension ref="A1:H47"/>
  <sheetViews>
    <sheetView topLeftCell="A3" workbookViewId="0">
      <selection activeCell="H3" sqref="H3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119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/>
      <c r="E3" s="2" t="s">
        <v>4</v>
      </c>
      <c r="F3" s="59" t="s">
        <v>5</v>
      </c>
      <c r="G3" s="60"/>
      <c r="H3" s="1"/>
    </row>
    <row r="4" spans="1:8" x14ac:dyDescent="0.2">
      <c r="A4" s="2">
        <v>1</v>
      </c>
      <c r="B4" s="56" t="s">
        <v>6</v>
      </c>
      <c r="C4" s="56"/>
      <c r="D4" s="1">
        <v>20</v>
      </c>
      <c r="E4" s="2">
        <v>45</v>
      </c>
      <c r="F4" s="57" t="s">
        <v>48</v>
      </c>
      <c r="G4" s="58"/>
      <c r="H4" s="1">
        <v>-5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-10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1">
        <v>15</v>
      </c>
      <c r="E6" s="2">
        <f t="shared" ref="E6:E47" si="1">E5+1</f>
        <v>47</v>
      </c>
      <c r="F6" s="61" t="s">
        <v>50</v>
      </c>
      <c r="G6" s="62"/>
      <c r="H6" s="1">
        <v>30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35</v>
      </c>
    </row>
    <row r="8" spans="1:8" x14ac:dyDescent="0.2">
      <c r="A8" s="2">
        <f t="shared" si="0"/>
        <v>5</v>
      </c>
      <c r="B8" s="56" t="s">
        <v>11</v>
      </c>
      <c r="C8" s="56"/>
      <c r="D8" s="1">
        <v>55</v>
      </c>
      <c r="E8" s="2">
        <f t="shared" si="1"/>
        <v>49</v>
      </c>
      <c r="F8" s="57" t="s">
        <v>76</v>
      </c>
      <c r="G8" s="58"/>
      <c r="H8" s="1">
        <v>20</v>
      </c>
    </row>
    <row r="9" spans="1:8" x14ac:dyDescent="0.2">
      <c r="A9" s="2">
        <f t="shared" si="0"/>
        <v>6</v>
      </c>
      <c r="B9" s="56" t="s">
        <v>9</v>
      </c>
      <c r="C9" s="56"/>
      <c r="D9" s="1">
        <v>40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20</v>
      </c>
      <c r="E10" s="2">
        <f t="shared" si="1"/>
        <v>51</v>
      </c>
      <c r="F10" s="57" t="s">
        <v>52</v>
      </c>
      <c r="G10" s="58"/>
      <c r="H10" s="1">
        <v>10</v>
      </c>
    </row>
    <row r="11" spans="1:8" x14ac:dyDescent="0.2">
      <c r="A11" s="2">
        <f t="shared" si="0"/>
        <v>8</v>
      </c>
      <c r="B11" s="56" t="s">
        <v>13</v>
      </c>
      <c r="C11" s="56"/>
      <c r="D11" s="1">
        <v>15</v>
      </c>
      <c r="E11" s="2">
        <f t="shared" si="1"/>
        <v>52</v>
      </c>
      <c r="F11" s="57" t="s">
        <v>53</v>
      </c>
      <c r="G11" s="58"/>
      <c r="H11" s="1">
        <v>25</v>
      </c>
    </row>
    <row r="12" spans="1:8" x14ac:dyDescent="0.2">
      <c r="A12" s="2">
        <f t="shared" si="0"/>
        <v>9</v>
      </c>
      <c r="B12" s="56" t="s">
        <v>14</v>
      </c>
      <c r="C12" s="56"/>
      <c r="D12" s="1">
        <v>25</v>
      </c>
      <c r="E12" s="2">
        <f t="shared" si="1"/>
        <v>53</v>
      </c>
      <c r="F12" s="61" t="s">
        <v>54</v>
      </c>
      <c r="G12" s="62"/>
      <c r="H12" s="1">
        <v>0</v>
      </c>
    </row>
    <row r="13" spans="1:8" x14ac:dyDescent="0.2">
      <c r="A13" s="2">
        <f t="shared" si="0"/>
        <v>10</v>
      </c>
      <c r="B13" s="63" t="s">
        <v>15</v>
      </c>
      <c r="C13" s="63"/>
      <c r="D13" s="1">
        <v>0</v>
      </c>
      <c r="E13" s="2">
        <f t="shared" si="1"/>
        <v>54</v>
      </c>
      <c r="F13" s="57" t="s">
        <v>78</v>
      </c>
      <c r="G13" s="58"/>
      <c r="H13" s="1">
        <v>10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10</v>
      </c>
      <c r="E14" s="2">
        <f t="shared" si="1"/>
        <v>55</v>
      </c>
      <c r="F14" s="57" t="s">
        <v>55</v>
      </c>
      <c r="G14" s="58"/>
      <c r="H14" s="1">
        <v>20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0</v>
      </c>
      <c r="E15" s="2">
        <f t="shared" si="1"/>
        <v>56</v>
      </c>
      <c r="F15" s="61" t="s">
        <v>56</v>
      </c>
      <c r="G15" s="62"/>
      <c r="H15" s="1">
        <v>20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40</v>
      </c>
      <c r="E16" s="2">
        <f t="shared" si="1"/>
        <v>57</v>
      </c>
      <c r="F16" s="57" t="s">
        <v>57</v>
      </c>
      <c r="G16" s="58"/>
      <c r="H16" s="1">
        <v>0</v>
      </c>
    </row>
    <row r="17" spans="1:8" x14ac:dyDescent="0.2">
      <c r="A17" s="2">
        <f t="shared" si="0"/>
        <v>14</v>
      </c>
      <c r="B17" s="56" t="s">
        <v>19</v>
      </c>
      <c r="C17" s="56"/>
      <c r="D17" s="1">
        <v>45</v>
      </c>
      <c r="E17" s="2">
        <f t="shared" si="1"/>
        <v>58</v>
      </c>
      <c r="F17" s="57" t="s">
        <v>58</v>
      </c>
      <c r="G17" s="58"/>
      <c r="H17" s="1">
        <v>10</v>
      </c>
    </row>
    <row r="18" spans="1:8" x14ac:dyDescent="0.2">
      <c r="A18" s="2">
        <f t="shared" si="0"/>
        <v>15</v>
      </c>
      <c r="B18" s="63" t="s">
        <v>20</v>
      </c>
      <c r="C18" s="63"/>
      <c r="D18" s="1">
        <v>20</v>
      </c>
      <c r="E18" s="2">
        <f t="shared" si="1"/>
        <v>59</v>
      </c>
      <c r="F18" s="57" t="s">
        <v>59</v>
      </c>
      <c r="G18" s="58"/>
      <c r="H18" s="1">
        <v>25</v>
      </c>
    </row>
    <row r="19" spans="1:8" x14ac:dyDescent="0.2">
      <c r="A19" s="2">
        <f t="shared" si="0"/>
        <v>16</v>
      </c>
      <c r="B19" s="56" t="s">
        <v>21</v>
      </c>
      <c r="C19" s="56"/>
      <c r="D19" s="1">
        <v>45</v>
      </c>
      <c r="E19" s="2">
        <f t="shared" si="1"/>
        <v>60</v>
      </c>
      <c r="F19" s="64" t="s">
        <v>60</v>
      </c>
      <c r="G19" s="65"/>
      <c r="H19" s="1">
        <v>-5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30</v>
      </c>
      <c r="E20" s="2">
        <f t="shared" si="1"/>
        <v>61</v>
      </c>
      <c r="F20" s="61" t="s">
        <v>61</v>
      </c>
      <c r="G20" s="62"/>
      <c r="H20" s="1">
        <v>30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20</v>
      </c>
      <c r="E21" s="2">
        <f t="shared" si="1"/>
        <v>62</v>
      </c>
      <c r="F21" s="61" t="s">
        <v>62</v>
      </c>
      <c r="G21" s="62"/>
      <c r="H21" s="1">
        <v>15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30</v>
      </c>
      <c r="E22" s="2">
        <f t="shared" si="1"/>
        <v>63</v>
      </c>
      <c r="F22" s="57" t="s">
        <v>63</v>
      </c>
      <c r="G22" s="58"/>
      <c r="H22" s="1">
        <v>5</v>
      </c>
    </row>
    <row r="23" spans="1:8" x14ac:dyDescent="0.2">
      <c r="A23" s="2">
        <f t="shared" si="0"/>
        <v>20</v>
      </c>
      <c r="B23" s="56" t="s">
        <v>25</v>
      </c>
      <c r="C23" s="56"/>
      <c r="D23" s="1">
        <v>30</v>
      </c>
      <c r="E23" s="2">
        <f t="shared" si="1"/>
        <v>64</v>
      </c>
      <c r="F23" s="57" t="s">
        <v>65</v>
      </c>
      <c r="G23" s="58"/>
      <c r="H23" s="1">
        <v>0</v>
      </c>
    </row>
    <row r="24" spans="1:8" x14ac:dyDescent="0.2">
      <c r="A24" s="2">
        <f t="shared" si="0"/>
        <v>21</v>
      </c>
      <c r="B24" s="63" t="s">
        <v>26</v>
      </c>
      <c r="C24" s="63"/>
      <c r="D24" s="1">
        <v>0</v>
      </c>
      <c r="E24" s="2">
        <f t="shared" si="1"/>
        <v>65</v>
      </c>
      <c r="F24" s="57" t="s">
        <v>64</v>
      </c>
      <c r="G24" s="58"/>
      <c r="H24" s="1">
        <v>20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15</v>
      </c>
      <c r="E25" s="2">
        <f t="shared" si="1"/>
        <v>66</v>
      </c>
      <c r="F25" s="61" t="s">
        <v>66</v>
      </c>
      <c r="G25" s="62"/>
      <c r="H25" s="1">
        <v>25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">
        <v>5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15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25</v>
      </c>
      <c r="E28" s="2">
        <f t="shared" si="1"/>
        <v>69</v>
      </c>
      <c r="F28" s="57" t="s">
        <v>68</v>
      </c>
      <c r="G28" s="58"/>
      <c r="H28" s="1">
        <v>-5</v>
      </c>
    </row>
    <row r="29" spans="1:8" x14ac:dyDescent="0.2">
      <c r="A29" s="2">
        <f t="shared" si="0"/>
        <v>26</v>
      </c>
      <c r="B29" s="56" t="s">
        <v>31</v>
      </c>
      <c r="C29" s="56"/>
      <c r="D29" s="1">
        <v>55</v>
      </c>
      <c r="E29" s="2">
        <f t="shared" si="1"/>
        <v>70</v>
      </c>
      <c r="F29" s="61" t="s">
        <v>69</v>
      </c>
      <c r="G29" s="62"/>
      <c r="H29" s="1">
        <v>20</v>
      </c>
    </row>
    <row r="30" spans="1:8" x14ac:dyDescent="0.2">
      <c r="A30" s="2">
        <f t="shared" si="0"/>
        <v>27</v>
      </c>
      <c r="B30" s="56" t="s">
        <v>32</v>
      </c>
      <c r="C30" s="56"/>
      <c r="D30" s="1">
        <v>50</v>
      </c>
      <c r="E30" s="2">
        <f t="shared" si="1"/>
        <v>71</v>
      </c>
      <c r="F30" s="64" t="s">
        <v>70</v>
      </c>
      <c r="G30" s="65"/>
      <c r="H30" s="1">
        <v>30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40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15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20</v>
      </c>
      <c r="E33" s="2">
        <f t="shared" si="1"/>
        <v>74</v>
      </c>
      <c r="F33" s="61" t="s">
        <v>72</v>
      </c>
      <c r="G33" s="62"/>
      <c r="H33" s="1">
        <v>5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10</v>
      </c>
      <c r="E34" s="2">
        <f t="shared" si="1"/>
        <v>75</v>
      </c>
      <c r="F34" s="64" t="s">
        <v>73</v>
      </c>
      <c r="G34" s="65"/>
      <c r="H34" s="1">
        <v>15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40</v>
      </c>
      <c r="E35" s="2">
        <f t="shared" si="1"/>
        <v>76</v>
      </c>
      <c r="F35" s="61" t="s">
        <v>80</v>
      </c>
      <c r="G35" s="62"/>
      <c r="H35" s="1">
        <v>0</v>
      </c>
    </row>
    <row r="36" spans="1:8" x14ac:dyDescent="0.2">
      <c r="A36" s="2">
        <f t="shared" si="0"/>
        <v>33</v>
      </c>
      <c r="B36" s="56" t="s">
        <v>37</v>
      </c>
      <c r="C36" s="56"/>
      <c r="D36" s="1">
        <v>15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20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20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5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">
        <v>5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5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15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5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30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5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D344-8CDF-0A4E-94B4-35D210863A67}">
  <dimension ref="A1:H47"/>
  <sheetViews>
    <sheetView topLeftCell="A8" workbookViewId="0">
      <selection activeCell="K25" sqref="K25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118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/>
      <c r="E3" s="2" t="s">
        <v>4</v>
      </c>
      <c r="F3" s="59" t="s">
        <v>5</v>
      </c>
      <c r="G3" s="60"/>
      <c r="H3" s="1"/>
    </row>
    <row r="4" spans="1:8" x14ac:dyDescent="0.2">
      <c r="A4" s="2">
        <v>1</v>
      </c>
      <c r="B4" s="56" t="s">
        <v>6</v>
      </c>
      <c r="C4" s="56"/>
      <c r="D4" s="1">
        <v>12</v>
      </c>
      <c r="E4" s="2">
        <v>45</v>
      </c>
      <c r="F4" s="57" t="s">
        <v>48</v>
      </c>
      <c r="G4" s="58"/>
      <c r="H4" s="1">
        <v>3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2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1">
        <v>10</v>
      </c>
      <c r="E6" s="2">
        <f t="shared" ref="E6:E47" si="1">E5+1</f>
        <v>47</v>
      </c>
      <c r="F6" s="61" t="s">
        <v>50</v>
      </c>
      <c r="G6" s="62"/>
      <c r="H6" s="1">
        <v>12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16</v>
      </c>
    </row>
    <row r="8" spans="1:8" x14ac:dyDescent="0.2">
      <c r="A8" s="2">
        <f t="shared" si="0"/>
        <v>5</v>
      </c>
      <c r="B8" s="56" t="s">
        <v>11</v>
      </c>
      <c r="C8" s="56"/>
      <c r="D8" s="2">
        <v>18</v>
      </c>
      <c r="E8" s="2">
        <f t="shared" si="1"/>
        <v>49</v>
      </c>
      <c r="F8" s="57" t="s">
        <v>76</v>
      </c>
      <c r="G8" s="58"/>
      <c r="H8" s="1">
        <v>0</v>
      </c>
    </row>
    <row r="9" spans="1:8" x14ac:dyDescent="0.2">
      <c r="A9" s="2">
        <f t="shared" si="0"/>
        <v>6</v>
      </c>
      <c r="B9" s="56" t="s">
        <v>9</v>
      </c>
      <c r="C9" s="56"/>
      <c r="D9" s="1">
        <v>16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6</v>
      </c>
      <c r="E10" s="2">
        <f t="shared" si="1"/>
        <v>51</v>
      </c>
      <c r="F10" s="57" t="s">
        <v>52</v>
      </c>
      <c r="G10" s="58"/>
      <c r="H10" s="1">
        <v>6</v>
      </c>
    </row>
    <row r="11" spans="1:8" x14ac:dyDescent="0.2">
      <c r="A11" s="2">
        <f t="shared" si="0"/>
        <v>8</v>
      </c>
      <c r="B11" s="56" t="s">
        <v>13</v>
      </c>
      <c r="C11" s="56"/>
      <c r="D11" s="1">
        <v>12</v>
      </c>
      <c r="E11" s="2">
        <f t="shared" si="1"/>
        <v>52</v>
      </c>
      <c r="F11" s="57" t="s">
        <v>53</v>
      </c>
      <c r="G11" s="58"/>
      <c r="H11" s="1">
        <v>10</v>
      </c>
    </row>
    <row r="12" spans="1:8" x14ac:dyDescent="0.2">
      <c r="A12" s="2">
        <f t="shared" si="0"/>
        <v>9</v>
      </c>
      <c r="B12" s="56" t="s">
        <v>14</v>
      </c>
      <c r="C12" s="56"/>
      <c r="D12" s="1">
        <v>13</v>
      </c>
      <c r="E12" s="2">
        <f t="shared" si="1"/>
        <v>53</v>
      </c>
      <c r="F12" s="61" t="s">
        <v>54</v>
      </c>
      <c r="G12" s="62"/>
      <c r="H12" s="1">
        <v>12</v>
      </c>
    </row>
    <row r="13" spans="1:8" x14ac:dyDescent="0.2">
      <c r="A13" s="2">
        <f t="shared" si="0"/>
        <v>10</v>
      </c>
      <c r="B13" s="63" t="s">
        <v>15</v>
      </c>
      <c r="C13" s="63"/>
      <c r="D13" s="1">
        <v>5</v>
      </c>
      <c r="E13" s="2">
        <f t="shared" si="1"/>
        <v>54</v>
      </c>
      <c r="F13" s="57" t="s">
        <v>78</v>
      </c>
      <c r="G13" s="58"/>
      <c r="H13" s="1">
        <v>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11</v>
      </c>
      <c r="E14" s="2">
        <f t="shared" si="1"/>
        <v>55</v>
      </c>
      <c r="F14" s="57" t="s">
        <v>55</v>
      </c>
      <c r="G14" s="58"/>
      <c r="H14" s="1">
        <v>8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0</v>
      </c>
      <c r="E15" s="2">
        <f t="shared" si="1"/>
        <v>56</v>
      </c>
      <c r="F15" s="61" t="s">
        <v>56</v>
      </c>
      <c r="G15" s="62"/>
      <c r="H15" s="1">
        <v>11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14</v>
      </c>
      <c r="E16" s="2">
        <f t="shared" si="1"/>
        <v>57</v>
      </c>
      <c r="F16" s="57" t="s">
        <v>57</v>
      </c>
      <c r="G16" s="58"/>
      <c r="H16" s="1">
        <v>0</v>
      </c>
    </row>
    <row r="17" spans="1:8" x14ac:dyDescent="0.2">
      <c r="A17" s="2">
        <f t="shared" si="0"/>
        <v>14</v>
      </c>
      <c r="B17" s="56" t="s">
        <v>19</v>
      </c>
      <c r="C17" s="56"/>
      <c r="D17" s="1">
        <v>11</v>
      </c>
      <c r="E17" s="2">
        <f t="shared" si="1"/>
        <v>58</v>
      </c>
      <c r="F17" s="57" t="s">
        <v>58</v>
      </c>
      <c r="G17" s="58"/>
      <c r="H17" s="1">
        <v>0</v>
      </c>
    </row>
    <row r="18" spans="1:8" x14ac:dyDescent="0.2">
      <c r="A18" s="2">
        <f t="shared" si="0"/>
        <v>15</v>
      </c>
      <c r="B18" s="63" t="s">
        <v>20</v>
      </c>
      <c r="C18" s="63"/>
      <c r="D18" s="1">
        <v>8</v>
      </c>
      <c r="E18" s="2">
        <f t="shared" si="1"/>
        <v>59</v>
      </c>
      <c r="F18" s="57" t="s">
        <v>59</v>
      </c>
      <c r="G18" s="58"/>
      <c r="H18" s="1">
        <v>0</v>
      </c>
    </row>
    <row r="19" spans="1:8" x14ac:dyDescent="0.2">
      <c r="A19" s="2">
        <f t="shared" si="0"/>
        <v>16</v>
      </c>
      <c r="B19" s="56" t="s">
        <v>21</v>
      </c>
      <c r="C19" s="56"/>
      <c r="D19" s="1">
        <v>16</v>
      </c>
      <c r="E19" s="2">
        <f t="shared" si="1"/>
        <v>60</v>
      </c>
      <c r="F19" s="64" t="s">
        <v>60</v>
      </c>
      <c r="G19" s="65"/>
      <c r="H19" s="1">
        <v>13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9</v>
      </c>
      <c r="E20" s="2">
        <f t="shared" si="1"/>
        <v>61</v>
      </c>
      <c r="F20" s="61" t="s">
        <v>61</v>
      </c>
      <c r="G20" s="62"/>
      <c r="H20" s="1">
        <v>11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12</v>
      </c>
      <c r="E21" s="2">
        <f t="shared" si="1"/>
        <v>62</v>
      </c>
      <c r="F21" s="61" t="s">
        <v>62</v>
      </c>
      <c r="G21" s="62"/>
      <c r="H21" s="1">
        <v>13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13</v>
      </c>
      <c r="E22" s="2">
        <f t="shared" si="1"/>
        <v>63</v>
      </c>
      <c r="F22" s="57" t="s">
        <v>63</v>
      </c>
      <c r="G22" s="58"/>
      <c r="H22" s="1">
        <v>18</v>
      </c>
    </row>
    <row r="23" spans="1:8" x14ac:dyDescent="0.2">
      <c r="A23" s="2">
        <f t="shared" si="0"/>
        <v>20</v>
      </c>
      <c r="B23" s="56" t="s">
        <v>25</v>
      </c>
      <c r="C23" s="56"/>
      <c r="D23" s="1">
        <v>16</v>
      </c>
      <c r="E23" s="2">
        <f t="shared" si="1"/>
        <v>64</v>
      </c>
      <c r="F23" s="57" t="s">
        <v>65</v>
      </c>
      <c r="G23" s="58"/>
      <c r="H23" s="1">
        <v>9</v>
      </c>
    </row>
    <row r="24" spans="1:8" x14ac:dyDescent="0.2">
      <c r="A24" s="2">
        <f t="shared" si="0"/>
        <v>21</v>
      </c>
      <c r="B24" s="63" t="s">
        <v>26</v>
      </c>
      <c r="C24" s="63"/>
      <c r="D24" s="1">
        <v>0</v>
      </c>
      <c r="E24" s="2">
        <f t="shared" si="1"/>
        <v>65</v>
      </c>
      <c r="F24" s="57" t="s">
        <v>64</v>
      </c>
      <c r="G24" s="58"/>
      <c r="H24" s="1">
        <v>6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5</v>
      </c>
      <c r="E25" s="2">
        <f t="shared" si="1"/>
        <v>66</v>
      </c>
      <c r="F25" s="61" t="s">
        <v>66</v>
      </c>
      <c r="G25" s="62"/>
      <c r="H25" s="1">
        <v>7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">
        <v>8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0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11</v>
      </c>
      <c r="E28" s="2">
        <f t="shared" si="1"/>
        <v>69</v>
      </c>
      <c r="F28" s="57" t="s">
        <v>68</v>
      </c>
      <c r="G28" s="58"/>
      <c r="H28" s="1">
        <v>7</v>
      </c>
    </row>
    <row r="29" spans="1:8" x14ac:dyDescent="0.2">
      <c r="A29" s="2">
        <f t="shared" si="0"/>
        <v>26</v>
      </c>
      <c r="B29" s="56" t="s">
        <v>31</v>
      </c>
      <c r="C29" s="56"/>
      <c r="D29" s="1">
        <v>15</v>
      </c>
      <c r="E29" s="2">
        <f t="shared" si="1"/>
        <v>70</v>
      </c>
      <c r="F29" s="61" t="s">
        <v>69</v>
      </c>
      <c r="G29" s="62"/>
      <c r="H29" s="1">
        <v>5</v>
      </c>
    </row>
    <row r="30" spans="1:8" x14ac:dyDescent="0.2">
      <c r="A30" s="2">
        <f t="shared" si="0"/>
        <v>27</v>
      </c>
      <c r="B30" s="56" t="s">
        <v>32</v>
      </c>
      <c r="C30" s="56"/>
      <c r="D30" s="1">
        <v>14</v>
      </c>
      <c r="E30" s="2">
        <f t="shared" si="1"/>
        <v>71</v>
      </c>
      <c r="F30" s="64" t="s">
        <v>70</v>
      </c>
      <c r="G30" s="65"/>
      <c r="H30" s="1">
        <v>14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17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12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10</v>
      </c>
      <c r="E33" s="2">
        <f t="shared" si="1"/>
        <v>74</v>
      </c>
      <c r="F33" s="61" t="s">
        <v>72</v>
      </c>
      <c r="G33" s="62"/>
      <c r="H33" s="1">
        <v>0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12</v>
      </c>
      <c r="E34" s="2">
        <f t="shared" si="1"/>
        <v>75</v>
      </c>
      <c r="F34" s="64" t="s">
        <v>73</v>
      </c>
      <c r="G34" s="65"/>
      <c r="H34" s="1">
        <v>14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12</v>
      </c>
      <c r="E35" s="2">
        <f t="shared" si="1"/>
        <v>76</v>
      </c>
      <c r="F35" s="61" t="s">
        <v>80</v>
      </c>
      <c r="G35" s="62"/>
      <c r="H35" s="1">
        <v>0</v>
      </c>
    </row>
    <row r="36" spans="1:8" x14ac:dyDescent="0.2">
      <c r="A36" s="2">
        <f t="shared" si="0"/>
        <v>33</v>
      </c>
      <c r="B36" s="56" t="s">
        <v>37</v>
      </c>
      <c r="C36" s="56"/>
      <c r="D36" s="19">
        <v>18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11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0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7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7">
        <v>18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3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12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10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0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5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DB69-A6FA-AB44-9D0A-E6A4BE71BBD3}">
  <dimension ref="A1:H47"/>
  <sheetViews>
    <sheetView topLeftCell="A2" workbookViewId="0">
      <selection activeCell="J19" sqref="J19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120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/>
      <c r="E3" s="2" t="s">
        <v>4</v>
      </c>
      <c r="F3" s="59" t="s">
        <v>5</v>
      </c>
      <c r="G3" s="60"/>
      <c r="H3" s="1"/>
    </row>
    <row r="4" spans="1:8" x14ac:dyDescent="0.2">
      <c r="A4" s="2">
        <v>1</v>
      </c>
      <c r="B4" s="56" t="s">
        <v>6</v>
      </c>
      <c r="C4" s="56"/>
      <c r="D4" s="1">
        <v>12</v>
      </c>
      <c r="E4" s="2">
        <v>45</v>
      </c>
      <c r="F4" s="57" t="s">
        <v>48</v>
      </c>
      <c r="G4" s="58"/>
      <c r="H4" s="1">
        <v>0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0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1">
        <v>0</v>
      </c>
      <c r="E6" s="2">
        <f t="shared" ref="E6:E47" si="1">E5+1</f>
        <v>47</v>
      </c>
      <c r="F6" s="61" t="s">
        <v>50</v>
      </c>
      <c r="G6" s="62"/>
      <c r="H6" s="1">
        <v>0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6</v>
      </c>
    </row>
    <row r="8" spans="1:8" x14ac:dyDescent="0.2">
      <c r="A8" s="2">
        <f t="shared" si="0"/>
        <v>5</v>
      </c>
      <c r="B8" s="56" t="s">
        <v>11</v>
      </c>
      <c r="C8" s="56"/>
      <c r="D8" s="1">
        <v>0</v>
      </c>
      <c r="E8" s="2">
        <f t="shared" si="1"/>
        <v>49</v>
      </c>
      <c r="F8" s="57" t="s">
        <v>76</v>
      </c>
      <c r="G8" s="58"/>
      <c r="H8" s="1">
        <v>0</v>
      </c>
    </row>
    <row r="9" spans="1:8" x14ac:dyDescent="0.2">
      <c r="A9" s="2">
        <f t="shared" si="0"/>
        <v>6</v>
      </c>
      <c r="B9" s="56" t="s">
        <v>9</v>
      </c>
      <c r="C9" s="56"/>
      <c r="D9" s="2">
        <v>23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7</v>
      </c>
      <c r="E10" s="2">
        <f t="shared" si="1"/>
        <v>51</v>
      </c>
      <c r="F10" s="57" t="s">
        <v>52</v>
      </c>
      <c r="G10" s="58"/>
      <c r="H10" s="1">
        <v>10</v>
      </c>
    </row>
    <row r="11" spans="1:8" x14ac:dyDescent="0.2">
      <c r="A11" s="2">
        <f t="shared" si="0"/>
        <v>8</v>
      </c>
      <c r="B11" s="56" t="s">
        <v>13</v>
      </c>
      <c r="C11" s="56"/>
      <c r="D11" s="1">
        <v>0</v>
      </c>
      <c r="E11" s="2">
        <f t="shared" si="1"/>
        <v>52</v>
      </c>
      <c r="F11" s="57" t="s">
        <v>53</v>
      </c>
      <c r="G11" s="58"/>
      <c r="H11" s="1">
        <v>4</v>
      </c>
    </row>
    <row r="12" spans="1:8" x14ac:dyDescent="0.2">
      <c r="A12" s="2">
        <f t="shared" si="0"/>
        <v>9</v>
      </c>
      <c r="B12" s="56" t="s">
        <v>14</v>
      </c>
      <c r="C12" s="56"/>
      <c r="D12" s="1">
        <v>0</v>
      </c>
      <c r="E12" s="2">
        <f t="shared" si="1"/>
        <v>53</v>
      </c>
      <c r="F12" s="61" t="s">
        <v>54</v>
      </c>
      <c r="G12" s="62"/>
      <c r="H12" s="1">
        <v>11</v>
      </c>
    </row>
    <row r="13" spans="1:8" x14ac:dyDescent="0.2">
      <c r="A13" s="2">
        <f t="shared" si="0"/>
        <v>10</v>
      </c>
      <c r="B13" s="63" t="s">
        <v>15</v>
      </c>
      <c r="C13" s="63"/>
      <c r="D13" s="1">
        <v>0</v>
      </c>
      <c r="E13" s="2">
        <f t="shared" si="1"/>
        <v>54</v>
      </c>
      <c r="F13" s="57" t="s">
        <v>78</v>
      </c>
      <c r="G13" s="58"/>
      <c r="H13" s="1">
        <v>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0</v>
      </c>
      <c r="E14" s="2">
        <f t="shared" si="1"/>
        <v>55</v>
      </c>
      <c r="F14" s="57" t="s">
        <v>55</v>
      </c>
      <c r="G14" s="58"/>
      <c r="H14" s="1">
        <v>0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0</v>
      </c>
      <c r="E15" s="2">
        <f t="shared" si="1"/>
        <v>56</v>
      </c>
      <c r="F15" s="61" t="s">
        <v>56</v>
      </c>
      <c r="G15" s="62"/>
      <c r="H15" s="1">
        <v>6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0</v>
      </c>
      <c r="E16" s="2">
        <f t="shared" si="1"/>
        <v>57</v>
      </c>
      <c r="F16" s="57" t="s">
        <v>57</v>
      </c>
      <c r="G16" s="58"/>
      <c r="H16" s="1">
        <v>0</v>
      </c>
    </row>
    <row r="17" spans="1:8" x14ac:dyDescent="0.2">
      <c r="A17" s="2">
        <f t="shared" si="0"/>
        <v>14</v>
      </c>
      <c r="B17" s="56" t="s">
        <v>19</v>
      </c>
      <c r="C17" s="56"/>
      <c r="D17" s="1">
        <v>0</v>
      </c>
      <c r="E17" s="2">
        <f t="shared" si="1"/>
        <v>58</v>
      </c>
      <c r="F17" s="57" t="s">
        <v>58</v>
      </c>
      <c r="G17" s="58"/>
      <c r="H17" s="1">
        <v>0</v>
      </c>
    </row>
    <row r="18" spans="1:8" x14ac:dyDescent="0.2">
      <c r="A18" s="2">
        <f t="shared" si="0"/>
        <v>15</v>
      </c>
      <c r="B18" s="63" t="s">
        <v>20</v>
      </c>
      <c r="C18" s="63"/>
      <c r="D18" s="1">
        <v>5</v>
      </c>
      <c r="E18" s="2">
        <f t="shared" si="1"/>
        <v>59</v>
      </c>
      <c r="F18" s="57" t="s">
        <v>59</v>
      </c>
      <c r="G18" s="58"/>
      <c r="H18" s="1">
        <v>0</v>
      </c>
    </row>
    <row r="19" spans="1:8" x14ac:dyDescent="0.2">
      <c r="A19" s="2">
        <f t="shared" si="0"/>
        <v>16</v>
      </c>
      <c r="B19" s="56" t="s">
        <v>21</v>
      </c>
      <c r="C19" s="56"/>
      <c r="D19" s="1">
        <v>13</v>
      </c>
      <c r="E19" s="2">
        <f t="shared" si="1"/>
        <v>60</v>
      </c>
      <c r="F19" s="64" t="s">
        <v>60</v>
      </c>
      <c r="G19" s="65"/>
      <c r="H19" s="1">
        <v>7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5</v>
      </c>
      <c r="E20" s="2">
        <f t="shared" si="1"/>
        <v>61</v>
      </c>
      <c r="F20" s="61" t="s">
        <v>61</v>
      </c>
      <c r="G20" s="62"/>
      <c r="H20" s="1">
        <v>0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10</v>
      </c>
      <c r="E21" s="2">
        <f t="shared" si="1"/>
        <v>62</v>
      </c>
      <c r="F21" s="61" t="s">
        <v>62</v>
      </c>
      <c r="G21" s="62"/>
      <c r="H21" s="1">
        <v>12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0</v>
      </c>
      <c r="E22" s="2">
        <f t="shared" si="1"/>
        <v>63</v>
      </c>
      <c r="F22" s="57" t="s">
        <v>63</v>
      </c>
      <c r="G22" s="58"/>
      <c r="H22" s="1">
        <v>0</v>
      </c>
    </row>
    <row r="23" spans="1:8" x14ac:dyDescent="0.2">
      <c r="A23" s="2">
        <f t="shared" si="0"/>
        <v>20</v>
      </c>
      <c r="B23" s="56" t="s">
        <v>25</v>
      </c>
      <c r="C23" s="56"/>
      <c r="D23" s="1">
        <v>0</v>
      </c>
      <c r="E23" s="2">
        <f t="shared" si="1"/>
        <v>64</v>
      </c>
      <c r="F23" s="57" t="s">
        <v>65</v>
      </c>
      <c r="G23" s="58"/>
      <c r="H23" s="1">
        <v>0</v>
      </c>
    </row>
    <row r="24" spans="1:8" x14ac:dyDescent="0.2">
      <c r="A24" s="2">
        <f t="shared" si="0"/>
        <v>21</v>
      </c>
      <c r="B24" s="63" t="s">
        <v>26</v>
      </c>
      <c r="C24" s="63"/>
      <c r="D24" s="1">
        <v>0</v>
      </c>
      <c r="E24" s="2">
        <f t="shared" si="1"/>
        <v>65</v>
      </c>
      <c r="F24" s="57" t="s">
        <v>64</v>
      </c>
      <c r="G24" s="58"/>
      <c r="H24" s="1">
        <v>0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0</v>
      </c>
      <c r="E25" s="2">
        <f t="shared" si="1"/>
        <v>66</v>
      </c>
      <c r="F25" s="61" t="s">
        <v>66</v>
      </c>
      <c r="G25" s="62"/>
      <c r="H25" s="1">
        <v>8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">
        <v>6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0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11</v>
      </c>
      <c r="E28" s="2">
        <f t="shared" si="1"/>
        <v>69</v>
      </c>
      <c r="F28" s="57" t="s">
        <v>68</v>
      </c>
      <c r="G28" s="58"/>
      <c r="H28" s="1">
        <v>0</v>
      </c>
    </row>
    <row r="29" spans="1:8" x14ac:dyDescent="0.2">
      <c r="A29" s="2">
        <f t="shared" si="0"/>
        <v>26</v>
      </c>
      <c r="B29" s="56" t="s">
        <v>31</v>
      </c>
      <c r="C29" s="56"/>
      <c r="D29" s="19">
        <v>14</v>
      </c>
      <c r="E29" s="2">
        <f t="shared" si="1"/>
        <v>70</v>
      </c>
      <c r="F29" s="61" t="s">
        <v>69</v>
      </c>
      <c r="G29" s="62"/>
      <c r="H29" s="1">
        <v>10</v>
      </c>
    </row>
    <row r="30" spans="1:8" x14ac:dyDescent="0.2">
      <c r="A30" s="2">
        <f t="shared" si="0"/>
        <v>27</v>
      </c>
      <c r="B30" s="56" t="s">
        <v>32</v>
      </c>
      <c r="C30" s="56"/>
      <c r="D30" s="17">
        <v>15</v>
      </c>
      <c r="E30" s="2">
        <f t="shared" si="1"/>
        <v>71</v>
      </c>
      <c r="F30" s="64" t="s">
        <v>70</v>
      </c>
      <c r="G30" s="65"/>
      <c r="H30" s="1">
        <v>6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0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8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0</v>
      </c>
      <c r="E33" s="2">
        <f t="shared" si="1"/>
        <v>74</v>
      </c>
      <c r="F33" s="61" t="s">
        <v>72</v>
      </c>
      <c r="G33" s="62"/>
      <c r="H33" s="1">
        <v>0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10</v>
      </c>
      <c r="E34" s="2">
        <f t="shared" si="1"/>
        <v>75</v>
      </c>
      <c r="F34" s="64" t="s">
        <v>73</v>
      </c>
      <c r="G34" s="65"/>
      <c r="H34" s="1">
        <v>0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14</v>
      </c>
      <c r="E35" s="2">
        <f t="shared" si="1"/>
        <v>76</v>
      </c>
      <c r="F35" s="61" t="s">
        <v>80</v>
      </c>
      <c r="G35" s="62"/>
      <c r="H35" s="1">
        <v>0</v>
      </c>
    </row>
    <row r="36" spans="1:8" x14ac:dyDescent="0.2">
      <c r="A36" s="2">
        <f t="shared" si="0"/>
        <v>33</v>
      </c>
      <c r="B36" s="56" t="s">
        <v>37</v>
      </c>
      <c r="C36" s="56"/>
      <c r="D36" s="1">
        <v>0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9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0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10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">
        <v>13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0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13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2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0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10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BAEB-4CE4-1047-A33C-06DD530A949F}">
  <dimension ref="A1:H47"/>
  <sheetViews>
    <sheetView topLeftCell="A3" workbookViewId="0">
      <selection activeCell="D29" sqref="D29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121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/>
      <c r="E3" s="2" t="s">
        <v>4</v>
      </c>
      <c r="F3" s="59" t="s">
        <v>5</v>
      </c>
      <c r="G3" s="60"/>
      <c r="H3" s="1"/>
    </row>
    <row r="4" spans="1:8" x14ac:dyDescent="0.2">
      <c r="A4" s="2">
        <v>1</v>
      </c>
      <c r="B4" s="56" t="s">
        <v>6</v>
      </c>
      <c r="C4" s="56"/>
      <c r="D4" s="1">
        <v>0</v>
      </c>
      <c r="E4" s="2">
        <v>45</v>
      </c>
      <c r="F4" s="57" t="s">
        <v>48</v>
      </c>
      <c r="G4" s="58"/>
      <c r="H4" s="1">
        <v>0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0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17">
        <v>123</v>
      </c>
      <c r="E6" s="2">
        <f t="shared" ref="E6:E47" si="1">E5+1</f>
        <v>47</v>
      </c>
      <c r="F6" s="61" t="s">
        <v>50</v>
      </c>
      <c r="G6" s="62"/>
      <c r="H6" s="1">
        <v>0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0</v>
      </c>
    </row>
    <row r="8" spans="1:8" x14ac:dyDescent="0.2">
      <c r="A8" s="2">
        <f t="shared" si="0"/>
        <v>5</v>
      </c>
      <c r="B8" s="56" t="s">
        <v>11</v>
      </c>
      <c r="C8" s="56"/>
      <c r="D8" s="1">
        <v>0</v>
      </c>
      <c r="E8" s="2">
        <f t="shared" si="1"/>
        <v>49</v>
      </c>
      <c r="F8" s="57" t="s">
        <v>76</v>
      </c>
      <c r="G8" s="58"/>
      <c r="H8" s="1">
        <v>0</v>
      </c>
    </row>
    <row r="9" spans="1:8" x14ac:dyDescent="0.2">
      <c r="A9" s="2">
        <f t="shared" si="0"/>
        <v>6</v>
      </c>
      <c r="B9" s="56" t="s">
        <v>9</v>
      </c>
      <c r="C9" s="56"/>
      <c r="D9" s="1">
        <v>89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0</v>
      </c>
      <c r="E10" s="2">
        <f t="shared" si="1"/>
        <v>51</v>
      </c>
      <c r="F10" s="57" t="s">
        <v>52</v>
      </c>
      <c r="G10" s="58"/>
      <c r="H10" s="1">
        <v>0</v>
      </c>
    </row>
    <row r="11" spans="1:8" x14ac:dyDescent="0.2">
      <c r="A11" s="2">
        <f t="shared" si="0"/>
        <v>8</v>
      </c>
      <c r="B11" s="56" t="s">
        <v>13</v>
      </c>
      <c r="C11" s="56"/>
      <c r="D11" s="1">
        <v>0</v>
      </c>
      <c r="E11" s="2">
        <f t="shared" si="1"/>
        <v>52</v>
      </c>
      <c r="F11" s="57" t="s">
        <v>53</v>
      </c>
      <c r="G11" s="58"/>
      <c r="H11" s="1">
        <v>0</v>
      </c>
    </row>
    <row r="12" spans="1:8" x14ac:dyDescent="0.2">
      <c r="A12" s="2">
        <f t="shared" si="0"/>
        <v>9</v>
      </c>
      <c r="B12" s="56" t="s">
        <v>14</v>
      </c>
      <c r="C12" s="56"/>
      <c r="D12" s="1">
        <v>0</v>
      </c>
      <c r="E12" s="2">
        <f t="shared" si="1"/>
        <v>53</v>
      </c>
      <c r="F12" s="61" t="s">
        <v>54</v>
      </c>
      <c r="G12" s="62"/>
      <c r="H12" s="1">
        <v>0</v>
      </c>
    </row>
    <row r="13" spans="1:8" x14ac:dyDescent="0.2">
      <c r="A13" s="2">
        <f t="shared" si="0"/>
        <v>10</v>
      </c>
      <c r="B13" s="63" t="s">
        <v>15</v>
      </c>
      <c r="C13" s="63"/>
      <c r="D13" s="1">
        <v>53</v>
      </c>
      <c r="E13" s="2">
        <f t="shared" si="1"/>
        <v>54</v>
      </c>
      <c r="F13" s="57" t="s">
        <v>78</v>
      </c>
      <c r="G13" s="58"/>
      <c r="H13" s="1">
        <v>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0</v>
      </c>
      <c r="E14" s="2">
        <f t="shared" si="1"/>
        <v>55</v>
      </c>
      <c r="F14" s="57" t="s">
        <v>55</v>
      </c>
      <c r="G14" s="58"/>
      <c r="H14" s="1">
        <v>112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0</v>
      </c>
      <c r="E15" s="2">
        <f t="shared" si="1"/>
        <v>56</v>
      </c>
      <c r="F15" s="61" t="s">
        <v>56</v>
      </c>
      <c r="G15" s="62"/>
      <c r="H15" s="1">
        <v>0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0</v>
      </c>
      <c r="E16" s="2">
        <f t="shared" si="1"/>
        <v>57</v>
      </c>
      <c r="F16" s="57" t="s">
        <v>57</v>
      </c>
      <c r="G16" s="58"/>
      <c r="H16" s="1">
        <v>75</v>
      </c>
    </row>
    <row r="17" spans="1:8" x14ac:dyDescent="0.2">
      <c r="A17" s="2">
        <f t="shared" si="0"/>
        <v>14</v>
      </c>
      <c r="B17" s="56" t="s">
        <v>19</v>
      </c>
      <c r="C17" s="56"/>
      <c r="D17" s="1">
        <v>0</v>
      </c>
      <c r="E17" s="2">
        <f t="shared" si="1"/>
        <v>58</v>
      </c>
      <c r="F17" s="57" t="s">
        <v>58</v>
      </c>
      <c r="G17" s="58"/>
      <c r="H17" s="1">
        <v>0</v>
      </c>
    </row>
    <row r="18" spans="1:8" x14ac:dyDescent="0.2">
      <c r="A18" s="2">
        <f t="shared" si="0"/>
        <v>15</v>
      </c>
      <c r="B18" s="63" t="s">
        <v>20</v>
      </c>
      <c r="C18" s="63"/>
      <c r="D18" s="1">
        <v>0</v>
      </c>
      <c r="E18" s="2">
        <f t="shared" si="1"/>
        <v>59</v>
      </c>
      <c r="F18" s="57" t="s">
        <v>59</v>
      </c>
      <c r="G18" s="58"/>
      <c r="H18" s="1">
        <v>0</v>
      </c>
    </row>
    <row r="19" spans="1:8" x14ac:dyDescent="0.2">
      <c r="A19" s="2">
        <f t="shared" si="0"/>
        <v>16</v>
      </c>
      <c r="B19" s="56" t="s">
        <v>21</v>
      </c>
      <c r="C19" s="56"/>
      <c r="D19" s="2">
        <v>146</v>
      </c>
      <c r="E19" s="2">
        <f t="shared" si="1"/>
        <v>60</v>
      </c>
      <c r="F19" s="64" t="s">
        <v>60</v>
      </c>
      <c r="G19" s="65"/>
      <c r="H19" s="1">
        <v>0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51</v>
      </c>
      <c r="E20" s="2">
        <f t="shared" si="1"/>
        <v>61</v>
      </c>
      <c r="F20" s="61" t="s">
        <v>61</v>
      </c>
      <c r="G20" s="62"/>
      <c r="H20" s="1">
        <v>0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0</v>
      </c>
      <c r="E21" s="2">
        <f t="shared" si="1"/>
        <v>62</v>
      </c>
      <c r="F21" s="61" t="s">
        <v>62</v>
      </c>
      <c r="G21" s="62"/>
      <c r="H21" s="1">
        <v>73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0</v>
      </c>
      <c r="E22" s="2">
        <f t="shared" si="1"/>
        <v>63</v>
      </c>
      <c r="F22" s="57" t="s">
        <v>63</v>
      </c>
      <c r="G22" s="58"/>
      <c r="H22" s="1">
        <v>66</v>
      </c>
    </row>
    <row r="23" spans="1:8" x14ac:dyDescent="0.2">
      <c r="A23" s="2">
        <f t="shared" si="0"/>
        <v>20</v>
      </c>
      <c r="B23" s="56" t="s">
        <v>25</v>
      </c>
      <c r="C23" s="56"/>
      <c r="D23" s="1">
        <v>0</v>
      </c>
      <c r="E23" s="2">
        <f t="shared" si="1"/>
        <v>64</v>
      </c>
      <c r="F23" s="57" t="s">
        <v>65</v>
      </c>
      <c r="G23" s="58"/>
      <c r="H23" s="1">
        <v>10</v>
      </c>
    </row>
    <row r="24" spans="1:8" x14ac:dyDescent="0.2">
      <c r="A24" s="2">
        <f t="shared" si="0"/>
        <v>21</v>
      </c>
      <c r="B24" s="63" t="s">
        <v>26</v>
      </c>
      <c r="C24" s="63"/>
      <c r="D24" s="1">
        <v>0</v>
      </c>
      <c r="E24" s="2">
        <f t="shared" si="1"/>
        <v>65</v>
      </c>
      <c r="F24" s="57" t="s">
        <v>64</v>
      </c>
      <c r="G24" s="58"/>
      <c r="H24" s="1">
        <v>0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69</v>
      </c>
      <c r="E25" s="2">
        <f t="shared" si="1"/>
        <v>66</v>
      </c>
      <c r="F25" s="61" t="s">
        <v>66</v>
      </c>
      <c r="G25" s="62"/>
      <c r="H25" s="1">
        <v>115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">
        <v>0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0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0</v>
      </c>
      <c r="E28" s="2">
        <f t="shared" si="1"/>
        <v>69</v>
      </c>
      <c r="F28" s="57" t="s">
        <v>68</v>
      </c>
      <c r="G28" s="58"/>
      <c r="H28" s="1">
        <v>0</v>
      </c>
    </row>
    <row r="29" spans="1:8" x14ac:dyDescent="0.2">
      <c r="A29" s="2">
        <f t="shared" si="0"/>
        <v>26</v>
      </c>
      <c r="B29" s="56" t="s">
        <v>31</v>
      </c>
      <c r="C29" s="56"/>
      <c r="D29" s="19">
        <v>118</v>
      </c>
      <c r="E29" s="2">
        <f t="shared" si="1"/>
        <v>70</v>
      </c>
      <c r="F29" s="61" t="s">
        <v>69</v>
      </c>
      <c r="G29" s="62"/>
      <c r="H29" s="1">
        <v>0</v>
      </c>
    </row>
    <row r="30" spans="1:8" x14ac:dyDescent="0.2">
      <c r="A30" s="2">
        <f t="shared" si="0"/>
        <v>27</v>
      </c>
      <c r="B30" s="56" t="s">
        <v>32</v>
      </c>
      <c r="C30" s="56"/>
      <c r="D30" s="1">
        <v>0</v>
      </c>
      <c r="E30" s="2">
        <f t="shared" si="1"/>
        <v>71</v>
      </c>
      <c r="F30" s="64" t="s">
        <v>70</v>
      </c>
      <c r="G30" s="65"/>
      <c r="H30" s="1">
        <v>0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0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0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0</v>
      </c>
      <c r="E33" s="2">
        <f t="shared" si="1"/>
        <v>74</v>
      </c>
      <c r="F33" s="61" t="s">
        <v>72</v>
      </c>
      <c r="G33" s="62"/>
      <c r="H33" s="1">
        <v>0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0</v>
      </c>
      <c r="E34" s="2">
        <f t="shared" si="1"/>
        <v>75</v>
      </c>
      <c r="F34" s="64" t="s">
        <v>73</v>
      </c>
      <c r="G34" s="65"/>
      <c r="H34" s="1">
        <v>0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0</v>
      </c>
      <c r="E35" s="2">
        <f t="shared" si="1"/>
        <v>76</v>
      </c>
      <c r="F35" s="61" t="s">
        <v>80</v>
      </c>
      <c r="G35" s="62"/>
      <c r="H35" s="1">
        <v>0</v>
      </c>
    </row>
    <row r="36" spans="1:8" x14ac:dyDescent="0.2">
      <c r="A36" s="2">
        <f t="shared" si="0"/>
        <v>33</v>
      </c>
      <c r="B36" s="56" t="s">
        <v>37</v>
      </c>
      <c r="C36" s="56"/>
      <c r="D36" s="1">
        <v>0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0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69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0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">
        <v>61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0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0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0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0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0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F2CC-0E8A-D347-93B2-051C8500523E}">
  <dimension ref="A1:H47"/>
  <sheetViews>
    <sheetView topLeftCell="A3" workbookViewId="0">
      <selection activeCell="H3" sqref="H3"/>
    </sheetView>
  </sheetViews>
  <sheetFormatPr defaultColWidth="10.8515625" defaultRowHeight="15" x14ac:dyDescent="0.2"/>
  <cols>
    <col min="1" max="1" width="3.9453125" bestFit="1" customWidth="1"/>
    <col min="2" max="2" width="15.04296875" customWidth="1"/>
    <col min="3" max="3" width="9.37109375" customWidth="1"/>
    <col min="4" max="4" width="9.6171875" customWidth="1"/>
    <col min="5" max="5" width="3.9453125" bestFit="1" customWidth="1"/>
    <col min="8" max="8" width="9.6171875" customWidth="1"/>
  </cols>
  <sheetData>
    <row r="1" spans="1:8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A2" s="33" t="s">
        <v>3</v>
      </c>
      <c r="B2" s="35"/>
      <c r="C2" s="48" t="s">
        <v>122</v>
      </c>
      <c r="D2" s="48"/>
      <c r="E2" s="48"/>
      <c r="F2" s="48"/>
      <c r="G2" s="48"/>
      <c r="H2" s="48"/>
    </row>
    <row r="3" spans="1:8" x14ac:dyDescent="0.2">
      <c r="A3" s="2" t="s">
        <v>4</v>
      </c>
      <c r="B3" s="47" t="s">
        <v>1</v>
      </c>
      <c r="C3" s="47"/>
      <c r="D3" s="1" t="s">
        <v>110</v>
      </c>
      <c r="E3" s="2" t="s">
        <v>4</v>
      </c>
      <c r="F3" s="59" t="s">
        <v>5</v>
      </c>
      <c r="G3" s="60"/>
      <c r="H3" s="1" t="s">
        <v>110</v>
      </c>
    </row>
    <row r="4" spans="1:8" x14ac:dyDescent="0.2">
      <c r="A4" s="2">
        <v>1</v>
      </c>
      <c r="B4" s="56" t="s">
        <v>6</v>
      </c>
      <c r="C4" s="56"/>
      <c r="D4" s="1">
        <v>0</v>
      </c>
      <c r="E4" s="2">
        <v>45</v>
      </c>
      <c r="F4" s="57" t="s">
        <v>48</v>
      </c>
      <c r="G4" s="58"/>
      <c r="H4" s="1">
        <v>0</v>
      </c>
    </row>
    <row r="5" spans="1:8" x14ac:dyDescent="0.2">
      <c r="A5" s="2">
        <f>A4+1</f>
        <v>2</v>
      </c>
      <c r="B5" s="56" t="s">
        <v>7</v>
      </c>
      <c r="C5" s="56"/>
      <c r="D5" s="1">
        <v>0</v>
      </c>
      <c r="E5" s="2">
        <f>E4+1</f>
        <v>46</v>
      </c>
      <c r="F5" s="57" t="s">
        <v>49</v>
      </c>
      <c r="G5" s="58"/>
      <c r="H5" s="1">
        <v>0</v>
      </c>
    </row>
    <row r="6" spans="1:8" x14ac:dyDescent="0.2">
      <c r="A6" s="2">
        <f t="shared" ref="A6:A47" si="0">A5+1</f>
        <v>3</v>
      </c>
      <c r="B6" s="56" t="s">
        <v>8</v>
      </c>
      <c r="C6" s="56"/>
      <c r="D6" s="1">
        <v>0</v>
      </c>
      <c r="E6" s="2">
        <f t="shared" ref="E6:E47" si="1">E5+1</f>
        <v>47</v>
      </c>
      <c r="F6" s="61" t="s">
        <v>50</v>
      </c>
      <c r="G6" s="62"/>
      <c r="H6" s="1">
        <v>30</v>
      </c>
    </row>
    <row r="7" spans="1:8" x14ac:dyDescent="0.2">
      <c r="A7" s="2">
        <f t="shared" si="0"/>
        <v>4</v>
      </c>
      <c r="B7" s="56" t="s">
        <v>10</v>
      </c>
      <c r="C7" s="56"/>
      <c r="D7" s="1">
        <v>0</v>
      </c>
      <c r="E7" s="2">
        <f t="shared" si="1"/>
        <v>48</v>
      </c>
      <c r="F7" s="61" t="s">
        <v>51</v>
      </c>
      <c r="G7" s="62"/>
      <c r="H7" s="1">
        <v>16</v>
      </c>
    </row>
    <row r="8" spans="1:8" x14ac:dyDescent="0.2">
      <c r="A8" s="2">
        <f t="shared" si="0"/>
        <v>5</v>
      </c>
      <c r="B8" s="56" t="s">
        <v>11</v>
      </c>
      <c r="C8" s="56"/>
      <c r="D8" s="1">
        <v>30</v>
      </c>
      <c r="E8" s="2">
        <f t="shared" si="1"/>
        <v>49</v>
      </c>
      <c r="F8" s="57" t="s">
        <v>76</v>
      </c>
      <c r="G8" s="58"/>
      <c r="H8" s="1">
        <v>0</v>
      </c>
    </row>
    <row r="9" spans="1:8" x14ac:dyDescent="0.2">
      <c r="A9" s="2">
        <f t="shared" si="0"/>
        <v>6</v>
      </c>
      <c r="B9" s="56" t="s">
        <v>9</v>
      </c>
      <c r="C9" s="56"/>
      <c r="D9" s="1">
        <v>40</v>
      </c>
      <c r="E9" s="2">
        <f t="shared" si="1"/>
        <v>50</v>
      </c>
      <c r="F9" s="57" t="s">
        <v>77</v>
      </c>
      <c r="G9" s="58"/>
      <c r="H9" s="1">
        <v>0</v>
      </c>
    </row>
    <row r="10" spans="1:8" x14ac:dyDescent="0.2">
      <c r="A10" s="2">
        <f t="shared" si="0"/>
        <v>7</v>
      </c>
      <c r="B10" s="63" t="s">
        <v>12</v>
      </c>
      <c r="C10" s="63"/>
      <c r="D10" s="1">
        <v>0</v>
      </c>
      <c r="E10" s="2">
        <f t="shared" si="1"/>
        <v>51</v>
      </c>
      <c r="F10" s="57" t="s">
        <v>52</v>
      </c>
      <c r="G10" s="58"/>
      <c r="H10" s="1">
        <v>0</v>
      </c>
    </row>
    <row r="11" spans="1:8" x14ac:dyDescent="0.2">
      <c r="A11" s="2">
        <f t="shared" si="0"/>
        <v>8</v>
      </c>
      <c r="B11" s="56" t="s">
        <v>13</v>
      </c>
      <c r="C11" s="56"/>
      <c r="D11" s="15">
        <v>0</v>
      </c>
      <c r="E11" s="2">
        <f t="shared" si="1"/>
        <v>52</v>
      </c>
      <c r="F11" s="57" t="s">
        <v>53</v>
      </c>
      <c r="G11" s="58"/>
      <c r="H11" s="1">
        <v>0</v>
      </c>
    </row>
    <row r="12" spans="1:8" x14ac:dyDescent="0.2">
      <c r="A12" s="2">
        <f t="shared" si="0"/>
        <v>9</v>
      </c>
      <c r="B12" s="56" t="s">
        <v>14</v>
      </c>
      <c r="C12" s="56"/>
      <c r="D12" s="19">
        <v>42</v>
      </c>
      <c r="E12" s="2">
        <f t="shared" si="1"/>
        <v>53</v>
      </c>
      <c r="F12" s="61" t="s">
        <v>54</v>
      </c>
      <c r="G12" s="62"/>
      <c r="H12" s="1">
        <v>0</v>
      </c>
    </row>
    <row r="13" spans="1:8" x14ac:dyDescent="0.2">
      <c r="A13" s="2">
        <f t="shared" si="0"/>
        <v>10</v>
      </c>
      <c r="B13" s="63" t="s">
        <v>15</v>
      </c>
      <c r="C13" s="63"/>
      <c r="D13" s="1">
        <v>12</v>
      </c>
      <c r="E13" s="2">
        <f t="shared" si="1"/>
        <v>54</v>
      </c>
      <c r="F13" s="57" t="s">
        <v>78</v>
      </c>
      <c r="G13" s="58"/>
      <c r="H13" s="1">
        <v>0</v>
      </c>
    </row>
    <row r="14" spans="1:8" x14ac:dyDescent="0.2">
      <c r="A14" s="2">
        <f t="shared" si="0"/>
        <v>11</v>
      </c>
      <c r="B14" s="56" t="s">
        <v>16</v>
      </c>
      <c r="C14" s="56"/>
      <c r="D14" s="1">
        <v>0</v>
      </c>
      <c r="E14" s="2">
        <f t="shared" si="1"/>
        <v>55</v>
      </c>
      <c r="F14" s="57" t="s">
        <v>55</v>
      </c>
      <c r="G14" s="58"/>
      <c r="H14" s="1">
        <v>0</v>
      </c>
    </row>
    <row r="15" spans="1:8" x14ac:dyDescent="0.2">
      <c r="A15" s="2">
        <f t="shared" si="0"/>
        <v>12</v>
      </c>
      <c r="B15" s="56" t="s">
        <v>17</v>
      </c>
      <c r="C15" s="56"/>
      <c r="D15" s="1">
        <v>0</v>
      </c>
      <c r="E15" s="2">
        <f t="shared" si="1"/>
        <v>56</v>
      </c>
      <c r="F15" s="61" t="s">
        <v>56</v>
      </c>
      <c r="G15" s="62"/>
      <c r="H15" s="1">
        <v>19</v>
      </c>
    </row>
    <row r="16" spans="1:8" x14ac:dyDescent="0.2">
      <c r="A16" s="2">
        <f t="shared" si="0"/>
        <v>13</v>
      </c>
      <c r="B16" s="56" t="s">
        <v>18</v>
      </c>
      <c r="C16" s="56"/>
      <c r="D16" s="1">
        <v>0</v>
      </c>
      <c r="E16" s="2">
        <f t="shared" si="1"/>
        <v>57</v>
      </c>
      <c r="F16" s="57" t="s">
        <v>57</v>
      </c>
      <c r="G16" s="58"/>
      <c r="H16" s="1">
        <v>0</v>
      </c>
    </row>
    <row r="17" spans="1:8" x14ac:dyDescent="0.2">
      <c r="A17" s="2">
        <f t="shared" si="0"/>
        <v>14</v>
      </c>
      <c r="B17" s="56" t="s">
        <v>19</v>
      </c>
      <c r="C17" s="56"/>
      <c r="D17" s="1">
        <v>0</v>
      </c>
      <c r="E17" s="2">
        <f t="shared" si="1"/>
        <v>58</v>
      </c>
      <c r="F17" s="57" t="s">
        <v>58</v>
      </c>
      <c r="G17" s="58"/>
      <c r="H17" s="1">
        <v>0</v>
      </c>
    </row>
    <row r="18" spans="1:8" x14ac:dyDescent="0.2">
      <c r="A18" s="2">
        <f t="shared" si="0"/>
        <v>15</v>
      </c>
      <c r="B18" s="63" t="s">
        <v>20</v>
      </c>
      <c r="C18" s="63"/>
      <c r="D18" s="1">
        <v>0</v>
      </c>
      <c r="E18" s="2">
        <f t="shared" si="1"/>
        <v>59</v>
      </c>
      <c r="F18" s="57" t="s">
        <v>59</v>
      </c>
      <c r="G18" s="58"/>
      <c r="H18" s="1">
        <v>0</v>
      </c>
    </row>
    <row r="19" spans="1:8" x14ac:dyDescent="0.2">
      <c r="A19" s="2">
        <f t="shared" si="0"/>
        <v>16</v>
      </c>
      <c r="B19" s="56" t="s">
        <v>21</v>
      </c>
      <c r="C19" s="56"/>
      <c r="D19" s="2">
        <v>48</v>
      </c>
      <c r="E19" s="2">
        <f t="shared" si="1"/>
        <v>60</v>
      </c>
      <c r="F19" s="64" t="s">
        <v>60</v>
      </c>
      <c r="G19" s="65"/>
      <c r="H19" s="1">
        <v>0</v>
      </c>
    </row>
    <row r="20" spans="1:8" x14ac:dyDescent="0.2">
      <c r="A20" s="2">
        <f t="shared" si="0"/>
        <v>17</v>
      </c>
      <c r="B20" s="56" t="s">
        <v>22</v>
      </c>
      <c r="C20" s="56"/>
      <c r="D20" s="1">
        <v>20</v>
      </c>
      <c r="E20" s="2">
        <f t="shared" si="1"/>
        <v>61</v>
      </c>
      <c r="F20" s="61" t="s">
        <v>61</v>
      </c>
      <c r="G20" s="62"/>
      <c r="H20" s="1">
        <v>0</v>
      </c>
    </row>
    <row r="21" spans="1:8" x14ac:dyDescent="0.2">
      <c r="A21" s="2">
        <f t="shared" si="0"/>
        <v>18</v>
      </c>
      <c r="B21" s="56" t="s">
        <v>23</v>
      </c>
      <c r="C21" s="56"/>
      <c r="D21" s="1">
        <v>33</v>
      </c>
      <c r="E21" s="2">
        <f t="shared" si="1"/>
        <v>62</v>
      </c>
      <c r="F21" s="61" t="s">
        <v>62</v>
      </c>
      <c r="G21" s="62"/>
      <c r="H21" s="1">
        <v>34</v>
      </c>
    </row>
    <row r="22" spans="1:8" x14ac:dyDescent="0.2">
      <c r="A22" s="2">
        <f t="shared" si="0"/>
        <v>19</v>
      </c>
      <c r="B22" s="56" t="s">
        <v>24</v>
      </c>
      <c r="C22" s="56"/>
      <c r="D22" s="1">
        <v>26</v>
      </c>
      <c r="E22" s="2">
        <f t="shared" si="1"/>
        <v>63</v>
      </c>
      <c r="F22" s="57" t="s">
        <v>63</v>
      </c>
      <c r="G22" s="58"/>
      <c r="H22" s="1">
        <v>26</v>
      </c>
    </row>
    <row r="23" spans="1:8" x14ac:dyDescent="0.2">
      <c r="A23" s="2">
        <f t="shared" si="0"/>
        <v>20</v>
      </c>
      <c r="B23" s="56" t="s">
        <v>25</v>
      </c>
      <c r="C23" s="56"/>
      <c r="D23" s="1">
        <v>0</v>
      </c>
      <c r="E23" s="2">
        <f t="shared" si="1"/>
        <v>64</v>
      </c>
      <c r="F23" s="57" t="s">
        <v>65</v>
      </c>
      <c r="G23" s="58"/>
      <c r="H23" s="1">
        <v>6</v>
      </c>
    </row>
    <row r="24" spans="1:8" x14ac:dyDescent="0.2">
      <c r="A24" s="2">
        <f t="shared" si="0"/>
        <v>21</v>
      </c>
      <c r="B24" s="63" t="s">
        <v>26</v>
      </c>
      <c r="C24" s="63"/>
      <c r="D24" s="17">
        <v>46</v>
      </c>
      <c r="E24" s="2">
        <f t="shared" si="1"/>
        <v>65</v>
      </c>
      <c r="F24" s="57" t="s">
        <v>64</v>
      </c>
      <c r="G24" s="58"/>
      <c r="H24" s="1">
        <v>10</v>
      </c>
    </row>
    <row r="25" spans="1:8" x14ac:dyDescent="0.2">
      <c r="A25" s="2">
        <f t="shared" si="0"/>
        <v>22</v>
      </c>
      <c r="B25" s="56" t="s">
        <v>27</v>
      </c>
      <c r="C25" s="56"/>
      <c r="D25" s="1">
        <v>0</v>
      </c>
      <c r="E25" s="2">
        <f t="shared" si="1"/>
        <v>66</v>
      </c>
      <c r="F25" s="61" t="s">
        <v>66</v>
      </c>
      <c r="G25" s="62"/>
      <c r="H25" s="1">
        <v>8</v>
      </c>
    </row>
    <row r="26" spans="1:8" x14ac:dyDescent="0.2">
      <c r="A26" s="2">
        <f t="shared" si="0"/>
        <v>23</v>
      </c>
      <c r="B26" s="56" t="s">
        <v>28</v>
      </c>
      <c r="C26" s="56"/>
      <c r="D26" s="1">
        <v>0</v>
      </c>
      <c r="E26" s="2">
        <f t="shared" si="1"/>
        <v>67</v>
      </c>
      <c r="F26" s="57" t="s">
        <v>67</v>
      </c>
      <c r="G26" s="58"/>
      <c r="H26" s="1">
        <v>8</v>
      </c>
    </row>
    <row r="27" spans="1:8" x14ac:dyDescent="0.2">
      <c r="A27" s="2">
        <f t="shared" si="0"/>
        <v>24</v>
      </c>
      <c r="B27" s="63" t="s">
        <v>29</v>
      </c>
      <c r="C27" s="63"/>
      <c r="D27" s="1">
        <v>0</v>
      </c>
      <c r="E27" s="2">
        <f t="shared" si="1"/>
        <v>68</v>
      </c>
      <c r="F27" s="61"/>
      <c r="G27" s="62"/>
      <c r="H27" s="1">
        <v>0</v>
      </c>
    </row>
    <row r="28" spans="1:8" x14ac:dyDescent="0.2">
      <c r="A28" s="2">
        <f t="shared" si="0"/>
        <v>25</v>
      </c>
      <c r="B28" s="56" t="s">
        <v>30</v>
      </c>
      <c r="C28" s="56"/>
      <c r="D28" s="1">
        <v>0</v>
      </c>
      <c r="E28" s="2">
        <f t="shared" si="1"/>
        <v>69</v>
      </c>
      <c r="F28" s="57" t="s">
        <v>68</v>
      </c>
      <c r="G28" s="58"/>
      <c r="H28" s="1">
        <v>0</v>
      </c>
    </row>
    <row r="29" spans="1:8" x14ac:dyDescent="0.2">
      <c r="A29" s="2">
        <f t="shared" si="0"/>
        <v>26</v>
      </c>
      <c r="B29" s="56" t="s">
        <v>31</v>
      </c>
      <c r="C29" s="56"/>
      <c r="D29" s="1">
        <v>20</v>
      </c>
      <c r="E29" s="2">
        <f t="shared" si="1"/>
        <v>70</v>
      </c>
      <c r="F29" s="61" t="s">
        <v>69</v>
      </c>
      <c r="G29" s="62"/>
      <c r="H29" s="1">
        <v>0</v>
      </c>
    </row>
    <row r="30" spans="1:8" x14ac:dyDescent="0.2">
      <c r="A30" s="2">
        <f t="shared" si="0"/>
        <v>27</v>
      </c>
      <c r="B30" s="56" t="s">
        <v>32</v>
      </c>
      <c r="C30" s="56"/>
      <c r="D30" s="1">
        <v>0</v>
      </c>
      <c r="E30" s="2">
        <f t="shared" si="1"/>
        <v>71</v>
      </c>
      <c r="F30" s="64" t="s">
        <v>70</v>
      </c>
      <c r="G30" s="65"/>
      <c r="H30" s="1">
        <v>31</v>
      </c>
    </row>
    <row r="31" spans="1:8" x14ac:dyDescent="0.2">
      <c r="A31" s="2">
        <f t="shared" si="0"/>
        <v>28</v>
      </c>
      <c r="B31" s="56" t="s">
        <v>33</v>
      </c>
      <c r="C31" s="56"/>
      <c r="D31" s="1">
        <v>0</v>
      </c>
      <c r="E31" s="2">
        <f t="shared" si="1"/>
        <v>72</v>
      </c>
      <c r="F31" s="57" t="s">
        <v>79</v>
      </c>
      <c r="G31" s="58"/>
      <c r="H31" s="1">
        <v>0</v>
      </c>
    </row>
    <row r="32" spans="1:8" x14ac:dyDescent="0.2">
      <c r="A32" s="2">
        <f t="shared" si="0"/>
        <v>29</v>
      </c>
      <c r="B32" s="56" t="s">
        <v>34</v>
      </c>
      <c r="C32" s="56"/>
      <c r="D32" s="1">
        <v>24</v>
      </c>
      <c r="E32" s="2">
        <f t="shared" si="1"/>
        <v>73</v>
      </c>
      <c r="F32" s="64" t="s">
        <v>71</v>
      </c>
      <c r="G32" s="65"/>
      <c r="H32" s="1">
        <v>0</v>
      </c>
    </row>
    <row r="33" spans="1:8" x14ac:dyDescent="0.2">
      <c r="A33" s="2">
        <f t="shared" si="0"/>
        <v>30</v>
      </c>
      <c r="B33" s="56" t="s">
        <v>35</v>
      </c>
      <c r="C33" s="56"/>
      <c r="D33" s="1">
        <v>0</v>
      </c>
      <c r="E33" s="2">
        <f t="shared" si="1"/>
        <v>74</v>
      </c>
      <c r="F33" s="61" t="s">
        <v>72</v>
      </c>
      <c r="G33" s="62"/>
      <c r="H33" s="1">
        <v>36</v>
      </c>
    </row>
    <row r="34" spans="1:8" x14ac:dyDescent="0.2">
      <c r="A34" s="2">
        <f t="shared" si="0"/>
        <v>31</v>
      </c>
      <c r="B34" s="56" t="s">
        <v>74</v>
      </c>
      <c r="C34" s="56"/>
      <c r="D34" s="1">
        <v>20</v>
      </c>
      <c r="E34" s="2">
        <f t="shared" si="1"/>
        <v>75</v>
      </c>
      <c r="F34" s="64" t="s">
        <v>73</v>
      </c>
      <c r="G34" s="65"/>
      <c r="H34" s="1">
        <v>11</v>
      </c>
    </row>
    <row r="35" spans="1:8" x14ac:dyDescent="0.2">
      <c r="A35" s="2">
        <f t="shared" si="0"/>
        <v>32</v>
      </c>
      <c r="B35" s="56" t="s">
        <v>36</v>
      </c>
      <c r="C35" s="56"/>
      <c r="D35" s="1">
        <v>35</v>
      </c>
      <c r="E35" s="2">
        <f t="shared" si="1"/>
        <v>76</v>
      </c>
      <c r="F35" s="61" t="s">
        <v>80</v>
      </c>
      <c r="G35" s="62"/>
      <c r="H35" s="1"/>
    </row>
    <row r="36" spans="1:8" x14ac:dyDescent="0.2">
      <c r="A36" s="2">
        <f t="shared" si="0"/>
        <v>33</v>
      </c>
      <c r="B36" s="56" t="s">
        <v>37</v>
      </c>
      <c r="C36" s="56"/>
      <c r="D36" s="1">
        <v>0</v>
      </c>
      <c r="E36" s="2">
        <f t="shared" si="1"/>
        <v>77</v>
      </c>
      <c r="F36" s="61"/>
      <c r="G36" s="62"/>
      <c r="H36" s="1"/>
    </row>
    <row r="37" spans="1:8" x14ac:dyDescent="0.2">
      <c r="A37" s="2">
        <f t="shared" si="0"/>
        <v>34</v>
      </c>
      <c r="B37" s="56" t="s">
        <v>38</v>
      </c>
      <c r="C37" s="56"/>
      <c r="D37" s="1">
        <v>20</v>
      </c>
      <c r="E37" s="2">
        <f t="shared" si="1"/>
        <v>78</v>
      </c>
      <c r="F37" s="61"/>
      <c r="G37" s="62"/>
      <c r="H37" s="1"/>
    </row>
    <row r="38" spans="1:8" x14ac:dyDescent="0.2">
      <c r="A38" s="2">
        <f t="shared" si="0"/>
        <v>35</v>
      </c>
      <c r="B38" s="56" t="s">
        <v>39</v>
      </c>
      <c r="C38" s="56"/>
      <c r="D38" s="1">
        <v>29</v>
      </c>
      <c r="E38" s="2">
        <f t="shared" si="1"/>
        <v>79</v>
      </c>
      <c r="F38" s="61"/>
      <c r="G38" s="62"/>
      <c r="H38" s="1"/>
    </row>
    <row r="39" spans="1:8" x14ac:dyDescent="0.2">
      <c r="A39" s="2">
        <f t="shared" si="0"/>
        <v>36</v>
      </c>
      <c r="B39" s="56" t="s">
        <v>40</v>
      </c>
      <c r="C39" s="56"/>
      <c r="D39" s="1">
        <v>18</v>
      </c>
      <c r="E39" s="2">
        <f t="shared" si="1"/>
        <v>80</v>
      </c>
      <c r="F39" s="61"/>
      <c r="G39" s="62"/>
      <c r="H39" s="1"/>
    </row>
    <row r="40" spans="1:8" x14ac:dyDescent="0.2">
      <c r="A40" s="2">
        <f t="shared" si="0"/>
        <v>37</v>
      </c>
      <c r="B40" s="56" t="s">
        <v>41</v>
      </c>
      <c r="C40" s="56"/>
      <c r="D40" s="1">
        <v>0</v>
      </c>
      <c r="E40" s="2">
        <f t="shared" si="1"/>
        <v>81</v>
      </c>
      <c r="F40" s="61"/>
      <c r="G40" s="62"/>
      <c r="H40" s="1"/>
    </row>
    <row r="41" spans="1:8" x14ac:dyDescent="0.2">
      <c r="A41" s="2">
        <f t="shared" si="0"/>
        <v>38</v>
      </c>
      <c r="B41" s="56" t="s">
        <v>42</v>
      </c>
      <c r="C41" s="56"/>
      <c r="D41" s="1">
        <v>36</v>
      </c>
      <c r="E41" s="2">
        <f t="shared" si="1"/>
        <v>82</v>
      </c>
      <c r="F41" s="61"/>
      <c r="G41" s="62"/>
      <c r="H41" s="1"/>
    </row>
    <row r="42" spans="1:8" x14ac:dyDescent="0.2">
      <c r="A42" s="2">
        <f t="shared" si="0"/>
        <v>39</v>
      </c>
      <c r="B42" s="66" t="s">
        <v>43</v>
      </c>
      <c r="C42" s="66"/>
      <c r="D42" s="1">
        <v>0</v>
      </c>
      <c r="E42" s="2">
        <f t="shared" si="1"/>
        <v>83</v>
      </c>
      <c r="F42" s="61"/>
      <c r="G42" s="62"/>
      <c r="H42" s="1"/>
    </row>
    <row r="43" spans="1:8" x14ac:dyDescent="0.2">
      <c r="A43" s="2">
        <f t="shared" si="0"/>
        <v>40</v>
      </c>
      <c r="B43" s="56" t="s">
        <v>44</v>
      </c>
      <c r="C43" s="56"/>
      <c r="D43" s="1">
        <v>32</v>
      </c>
      <c r="E43" s="2">
        <f t="shared" si="1"/>
        <v>84</v>
      </c>
      <c r="F43" s="61"/>
      <c r="G43" s="62"/>
      <c r="H43" s="1"/>
    </row>
    <row r="44" spans="1:8" x14ac:dyDescent="0.2">
      <c r="A44" s="2">
        <f t="shared" si="0"/>
        <v>41</v>
      </c>
      <c r="B44" s="67" t="s">
        <v>45</v>
      </c>
      <c r="C44" s="67"/>
      <c r="D44" s="1">
        <v>0</v>
      </c>
      <c r="E44" s="2">
        <f t="shared" si="1"/>
        <v>85</v>
      </c>
      <c r="F44" s="61"/>
      <c r="G44" s="62"/>
      <c r="H44" s="1"/>
    </row>
    <row r="45" spans="1:8" x14ac:dyDescent="0.2">
      <c r="A45" s="2">
        <f t="shared" si="0"/>
        <v>42</v>
      </c>
      <c r="B45" s="67" t="s">
        <v>46</v>
      </c>
      <c r="C45" s="67"/>
      <c r="D45" s="1">
        <v>0</v>
      </c>
      <c r="E45" s="2">
        <f t="shared" si="1"/>
        <v>86</v>
      </c>
      <c r="F45" s="61"/>
      <c r="G45" s="62"/>
      <c r="H45" s="1"/>
    </row>
    <row r="46" spans="1:8" x14ac:dyDescent="0.2">
      <c r="A46" s="2">
        <f t="shared" si="0"/>
        <v>43</v>
      </c>
      <c r="B46" s="56" t="s">
        <v>47</v>
      </c>
      <c r="C46" s="56"/>
      <c r="D46" s="1">
        <v>0</v>
      </c>
      <c r="E46" s="2">
        <f t="shared" si="1"/>
        <v>87</v>
      </c>
      <c r="F46" s="61"/>
      <c r="G46" s="62"/>
      <c r="H46" s="1"/>
    </row>
    <row r="47" spans="1:8" x14ac:dyDescent="0.2">
      <c r="A47" s="2">
        <f t="shared" si="0"/>
        <v>44</v>
      </c>
      <c r="B47" s="67" t="s">
        <v>75</v>
      </c>
      <c r="C47" s="67"/>
      <c r="D47" s="1">
        <v>21</v>
      </c>
      <c r="E47" s="2">
        <f t="shared" si="1"/>
        <v>88</v>
      </c>
      <c r="F47" s="61"/>
      <c r="G47" s="62"/>
      <c r="H47" s="1"/>
    </row>
  </sheetData>
  <mergeCells count="93">
    <mergeCell ref="B47:C47"/>
    <mergeCell ref="F47:G4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4:C4"/>
    <mergeCell ref="F4:G4"/>
    <mergeCell ref="A1:H1"/>
    <mergeCell ref="A2:B2"/>
    <mergeCell ref="C2:H2"/>
    <mergeCell ref="B3:C3"/>
    <mergeCell ref="F3:G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Fe Total</vt:lpstr>
      <vt:lpstr>Pro Knives</vt:lpstr>
      <vt:lpstr>Pro Axes</vt:lpstr>
      <vt:lpstr>Am Total</vt:lpstr>
      <vt:lpstr>Silhouette</vt:lpstr>
      <vt:lpstr>MM</vt:lpstr>
      <vt:lpstr>Speed</vt:lpstr>
      <vt:lpstr>No Spin</vt:lpstr>
      <vt:lpstr>DB</vt:lpstr>
      <vt:lpstr>LD Axe</vt:lpstr>
      <vt:lpstr>LD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zac ball</cp:lastModifiedBy>
  <cp:lastPrinted>2021-08-20T19:26:34Z</cp:lastPrinted>
  <dcterms:created xsi:type="dcterms:W3CDTF">2021-08-07T17:27:26Z</dcterms:created>
  <dcterms:modified xsi:type="dcterms:W3CDTF">2021-08-29T20:24:10Z</dcterms:modified>
</cp:coreProperties>
</file>